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<sst xmlns="http://schemas.openxmlformats.org/spreadsheetml/2006/main" count="235" uniqueCount="116">
  <si>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</si>
  <si>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</si>
  <si>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</si>
  <si>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</si>
  <si>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</si>
  <si>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</si>
  <si>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</si>
  <si>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</si>
  <si>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</si>
  <si>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</si>
  <si>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</si>
  <si>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</si>
  <si>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</si>
  <si>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</si>
  <si>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</si>
  <si>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</si>
  <si>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</si>
  <si>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</si>
  <si>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</si>
  <si>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140201</t>
  </si>
  <si>
    <t>m. Ciechanów</t>
  </si>
  <si>
    <t>140202</t>
  </si>
  <si>
    <t>gm. Ciechanów</t>
  </si>
  <si>
    <t>140203</t>
  </si>
  <si>
    <t>gm. Glinojeck</t>
  </si>
  <si>
    <t>140204</t>
  </si>
  <si>
    <t>gm. Gołymin-Ośrodek</t>
  </si>
  <si>
    <t>140205</t>
  </si>
  <si>
    <t>gm. Grudusk</t>
  </si>
  <si>
    <t>140206</t>
  </si>
  <si>
    <t>gm. Ojrzeń</t>
  </si>
  <si>
    <t>140207</t>
  </si>
  <si>
    <t>gm. Opinogóra Górna</t>
  </si>
  <si>
    <t>140208</t>
  </si>
  <si>
    <t>gm. Regimin</t>
  </si>
  <si>
    <t>140209</t>
  </si>
  <si>
    <t>gm. Sońsk</t>
  </si>
  <si>
    <t>141301</t>
  </si>
  <si>
    <t>m. Mława</t>
  </si>
  <si>
    <t>141302</t>
  </si>
  <si>
    <t>gm. Dzierzgowo</t>
  </si>
  <si>
    <t>141303</t>
  </si>
  <si>
    <t>gm. Lipowiec Kościelny</t>
  </si>
  <si>
    <t>141304</t>
  </si>
  <si>
    <t>gm. Radzanów</t>
  </si>
  <si>
    <t>141305</t>
  </si>
  <si>
    <t>gm. Strzegowo</t>
  </si>
  <si>
    <t>141306</t>
  </si>
  <si>
    <t>gm. Stupsk</t>
  </si>
  <si>
    <t>141307</t>
  </si>
  <si>
    <t>gm. Szreńsk</t>
  </si>
  <si>
    <t>141308</t>
  </si>
  <si>
    <t>gm. Szydłowo</t>
  </si>
  <si>
    <t>141309</t>
  </si>
  <si>
    <t>gm. Wieczfnia Kościelna</t>
  </si>
  <si>
    <t>141310</t>
  </si>
  <si>
    <t>gm. Wiśniewo</t>
  </si>
  <si>
    <t>142001</t>
  </si>
  <si>
    <t>m. Płońsk</t>
  </si>
  <si>
    <t>142002</t>
  </si>
  <si>
    <t>m. Raciąż</t>
  </si>
  <si>
    <t>142003</t>
  </si>
  <si>
    <t>gm. Baboszewo</t>
  </si>
  <si>
    <t>142004</t>
  </si>
  <si>
    <t>gm. Czerwińsk nad Wisłą</t>
  </si>
  <si>
    <t>142005</t>
  </si>
  <si>
    <t>gm. Dzierzążnia</t>
  </si>
  <si>
    <t>142006</t>
  </si>
  <si>
    <t>gm. Joniec</t>
  </si>
  <si>
    <t>142007</t>
  </si>
  <si>
    <t>gm. Naruszewo</t>
  </si>
  <si>
    <t>142008</t>
  </si>
  <si>
    <t>gm. Nowe Miasto</t>
  </si>
  <si>
    <t>142009</t>
  </si>
  <si>
    <t>gm. Płońsk</t>
  </si>
  <si>
    <t>142010</t>
  </si>
  <si>
    <t>gm. Raciąż</t>
  </si>
  <si>
    <t>142011</t>
  </si>
  <si>
    <t>gm. Sochocin</t>
  </si>
  <si>
    <t>142012</t>
  </si>
  <si>
    <t>gm. Załuski</t>
  </si>
  <si>
    <t>142401</t>
  </si>
  <si>
    <t>gm. Gzy</t>
  </si>
  <si>
    <t>142402</t>
  </si>
  <si>
    <t>gm. Obryte</t>
  </si>
  <si>
    <t>142403</t>
  </si>
  <si>
    <t>gm. Pokrzywnica</t>
  </si>
  <si>
    <t>142404</t>
  </si>
  <si>
    <t>gm. Pułtusk</t>
  </si>
  <si>
    <t>142405</t>
  </si>
  <si>
    <t>gm. Świercze</t>
  </si>
  <si>
    <t>142406</t>
  </si>
  <si>
    <t>gm. Winnica</t>
  </si>
  <si>
    <t>142407</t>
  </si>
  <si>
    <t>gm. Zatory</t>
  </si>
  <si>
    <t>143701</t>
  </si>
  <si>
    <t>gm. Bieżuń</t>
  </si>
  <si>
    <t>143702</t>
  </si>
  <si>
    <t>gm. Kuczbork-Osada</t>
  </si>
  <si>
    <t>143703</t>
  </si>
  <si>
    <t>gm. Lubowidz</t>
  </si>
  <si>
    <t>143704</t>
  </si>
  <si>
    <t>gm. Lutocin</t>
  </si>
  <si>
    <t>143705</t>
  </si>
  <si>
    <t>gm. Siemiątkowo</t>
  </si>
  <si>
    <t>143706</t>
  </si>
  <si>
    <t>gm. Żuromin</t>
  </si>
  <si>
    <t>powiat mławski</t>
  </si>
  <si>
    <t>powiat ciechanowski</t>
  </si>
  <si>
    <t xml:space="preserve">powiat płoński </t>
  </si>
  <si>
    <t>powiat pułtuski</t>
  </si>
  <si>
    <t xml:space="preserve">powiat żuromiński </t>
  </si>
  <si>
    <t xml:space="preserve">ogółem </t>
  </si>
  <si>
    <t xml:space="preserve">Ciechanów, dnia 13 października 2008 roku </t>
  </si>
  <si>
    <t>Sporzadziła: Grażyna Kawecka</t>
  </si>
  <si>
    <t>MELDUNEK O STANIE REJESTRU WYBORCÓW ZA III KWARTAŁ 2008 ROKU.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</si>
</sst>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0" xfId="17">
      <alignment/>
      <protection/>
    </xf>
    <xf numFmtId="0" fontId="3" fillId="2" borderId="1" xfId="18" applyFont="1" applyBorder="1" applyAlignment="1" applyProtection="1">
      <alignment horizontal="center" vertical="center"/>
      <protection/>
    </xf>
    <xf numFmtId="0" fontId="3" fillId="2" borderId="1" xfId="18" applyFont="1" applyBorder="1" applyAlignment="1" applyProtection="1">
      <alignment horizontal="center" vertical="center" wrapText="1"/>
      <protection/>
    </xf>
    <xf numFmtId="0" fontId="3" fillId="3" borderId="1" xfId="18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0" fillId="0" borderId="1" xfId="18" applyBorder="1">
      <alignment/>
      <protection/>
    </xf>
    <xf numFmtId="0" fontId="5" fillId="0" borderId="1" xfId="18" applyFont="1" applyBorder="1">
      <alignment/>
      <protection/>
    </xf>
    <xf numFmtId="0" fontId="5" fillId="0" borderId="1" xfId="0" applyFont="1" applyBorder="1" applyAlignment="1">
      <alignment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2" fillId="0" borderId="3" xfId="17" applyFont="1" applyBorder="1" applyAlignment="1" applyProtection="1">
      <alignment horizontal="center" vertical="center"/>
      <protection/>
    </xf>
    <xf numFmtId="0" fontId="2" fillId="0" borderId="4" xfId="17" applyFont="1" applyBorder="1" applyAlignment="1" applyProtection="1">
      <alignment horizontal="center" vertical="center"/>
      <protection/>
    </xf>
    <xf numFmtId="0" fontId="1" fillId="0" borderId="5" xfId="17" applyFont="1" applyBorder="1" applyAlignment="1" applyProtection="1">
      <alignment horizontal="center" vertical="center" wrapText="1"/>
      <protection/>
    </xf>
    <xf numFmtId="0" fontId="1" fillId="0" borderId="6" xfId="17" applyFont="1" applyBorder="1" applyAlignment="1" applyProtection="1">
      <alignment horizontal="center" vertical="center" wrapText="1"/>
      <protection/>
    </xf>
    <xf numFmtId="0" fontId="2" fillId="0" borderId="3" xfId="17" applyFont="1" applyBorder="1" applyAlignment="1" applyProtection="1">
      <alignment horizontal="center" vertical="center" wrapText="1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7" xfId="17" applyFont="1" applyBorder="1" applyAlignment="1" applyProtection="1">
      <alignment horizontal="center" vertical="center" wrapText="1"/>
      <protection/>
    </xf>
    <xf numFmtId="0" fontId="2" fillId="3" borderId="8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2" fillId="0" borderId="1" xfId="18" applyFont="1" applyBorder="1" applyAlignment="1" applyProtection="1">
      <alignment horizontal="center" vertical="center" wrapText="1"/>
      <protection/>
    </xf>
    <xf numFmtId="0" fontId="2" fillId="4" borderId="1" xfId="18" applyFont="1" applyBorder="1" applyAlignment="1" applyProtection="1">
      <alignment horizontal="center" vertical="center" wrapText="1"/>
      <protection/>
    </xf>
    <xf numFmtId="0" fontId="2" fillId="0" borderId="1" xfId="18" applyFont="1" applyBorder="1" applyAlignment="1" applyProtection="1">
      <alignment horizontal="center" vertical="center"/>
      <protection/>
    </xf>
    <xf numFmtId="0" fontId="1" fillId="0" borderId="1" xfId="18" applyFont="1" applyBorder="1" applyAlignment="1" applyProtection="1">
      <alignment horizontal="center" vertical="center" wrapText="1"/>
      <protection/>
    </xf>
    <xf numFmtId="0" fontId="2" fillId="2" borderId="1" xfId="18" applyFont="1" applyBorder="1" applyAlignment="1" applyProtection="1">
      <alignment horizontal="center" vertical="center"/>
      <protection/>
    </xf>
    <xf numFmtId="0" fontId="2" fillId="3" borderId="1" xfId="18" applyFont="1" applyBorder="1" applyAlignment="1" applyProtection="1">
      <alignment horizontal="center" vertical="center" wrapText="1"/>
      <protection/>
    </xf>
    <xf numFmtId="0" fontId="2" fillId="3" borderId="1" xfId="18" applyFont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Normalny_Arkusz1" xfId="17"/>
    <cellStyle name="Normalny_Arkusz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workbookViewId="0" topLeftCell="A52">
      <selection activeCell="C48" sqref="C48:T48"/>
    </sheetView>
  </sheetViews>
  <sheetFormatPr defaultColWidth="9.140625" defaultRowHeight="12.75"/>
  <cols>
    <col min="2" max="2" width="22.57421875" style="0" bestFit="1" customWidth="1"/>
  </cols>
  <sheetData>
    <row r="1" spans="1:20" ht="27" customHeight="1">
      <c r="A1" s="17" t="s">
        <v>0</v>
      </c>
      <c r="B1" s="19" t="s">
        <v>1</v>
      </c>
      <c r="C1" s="19" t="s">
        <v>2</v>
      </c>
      <c r="D1" s="19" t="s">
        <v>3</v>
      </c>
      <c r="E1" s="19"/>
      <c r="F1" s="19"/>
      <c r="G1" s="19"/>
      <c r="H1" s="15" t="s">
        <v>4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6"/>
    </row>
    <row r="2" spans="1:20" ht="12.75">
      <c r="A2" s="18"/>
      <c r="B2" s="13"/>
      <c r="C2" s="13"/>
      <c r="D2" s="25" t="s">
        <v>5</v>
      </c>
      <c r="E2" s="13" t="s">
        <v>6</v>
      </c>
      <c r="F2" s="13" t="s">
        <v>7</v>
      </c>
      <c r="G2" s="14" t="s">
        <v>8</v>
      </c>
      <c r="H2" s="20" t="s">
        <v>9</v>
      </c>
      <c r="I2" s="20"/>
      <c r="J2" s="20"/>
      <c r="K2" s="20"/>
      <c r="L2" s="21" t="s">
        <v>10</v>
      </c>
      <c r="M2" s="23" t="s">
        <v>11</v>
      </c>
      <c r="N2" s="23"/>
      <c r="O2" s="23"/>
      <c r="P2" s="23"/>
      <c r="Q2" s="23" t="s">
        <v>12</v>
      </c>
      <c r="R2" s="23"/>
      <c r="S2" s="23"/>
      <c r="T2" s="24"/>
    </row>
    <row r="3" spans="1:20" ht="31.5">
      <c r="A3" s="18"/>
      <c r="B3" s="13"/>
      <c r="C3" s="13"/>
      <c r="D3" s="25"/>
      <c r="E3" s="13"/>
      <c r="F3" s="13"/>
      <c r="G3" s="14"/>
      <c r="H3" s="1" t="s">
        <v>5</v>
      </c>
      <c r="I3" s="2" t="s">
        <v>13</v>
      </c>
      <c r="J3" s="2" t="s">
        <v>14</v>
      </c>
      <c r="K3" s="2" t="s">
        <v>15</v>
      </c>
      <c r="L3" s="22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s="5" t="s">
        <v>19</v>
      </c>
      <c r="B4" s="5" t="s">
        <v>20</v>
      </c>
      <c r="C4" s="5">
        <v>46184</v>
      </c>
      <c r="D4" s="5">
        <v>37432</v>
      </c>
      <c r="E4" s="5">
        <v>37399</v>
      </c>
      <c r="F4" s="5">
        <v>33</v>
      </c>
      <c r="G4" s="5">
        <v>1</v>
      </c>
      <c r="H4" s="5">
        <v>32</v>
      </c>
      <c r="I4" s="5">
        <v>31</v>
      </c>
      <c r="J4" s="5">
        <v>0</v>
      </c>
      <c r="K4" s="5">
        <v>1</v>
      </c>
      <c r="L4" s="5">
        <v>186</v>
      </c>
      <c r="M4" s="5">
        <v>186</v>
      </c>
      <c r="N4" s="5">
        <v>49</v>
      </c>
      <c r="O4" s="5">
        <v>136</v>
      </c>
      <c r="P4" s="5">
        <v>1</v>
      </c>
      <c r="Q4" s="5">
        <v>0</v>
      </c>
      <c r="R4" s="5">
        <v>0</v>
      </c>
      <c r="S4" s="5">
        <v>0</v>
      </c>
      <c r="T4" s="5">
        <v>0</v>
      </c>
    </row>
    <row r="5" spans="1:20" ht="12.75">
      <c r="A5" s="5" t="s">
        <v>21</v>
      </c>
      <c r="B5" s="5" t="s">
        <v>22</v>
      </c>
      <c r="C5" s="5">
        <v>6359</v>
      </c>
      <c r="D5" s="5">
        <v>4928</v>
      </c>
      <c r="E5" s="5">
        <v>4917</v>
      </c>
      <c r="F5" s="5">
        <v>11</v>
      </c>
      <c r="G5" s="5">
        <v>0</v>
      </c>
      <c r="H5" s="5">
        <v>11</v>
      </c>
      <c r="I5" s="5">
        <v>11</v>
      </c>
      <c r="J5" s="5">
        <v>0</v>
      </c>
      <c r="K5" s="5">
        <v>0</v>
      </c>
      <c r="L5" s="5">
        <v>6</v>
      </c>
      <c r="M5" s="5">
        <v>6</v>
      </c>
      <c r="N5" s="5">
        <v>3</v>
      </c>
      <c r="O5" s="5">
        <v>3</v>
      </c>
      <c r="P5" s="5">
        <v>0</v>
      </c>
      <c r="Q5" s="5">
        <v>0</v>
      </c>
      <c r="R5" s="5">
        <v>0</v>
      </c>
      <c r="S5" s="5">
        <v>0</v>
      </c>
      <c r="T5" s="5">
        <v>0</v>
      </c>
    </row>
    <row r="6" spans="1:20" ht="12.75">
      <c r="A6" s="5" t="s">
        <v>23</v>
      </c>
      <c r="B6" s="5" t="s">
        <v>24</v>
      </c>
      <c r="C6" s="5">
        <v>8258</v>
      </c>
      <c r="D6" s="5">
        <v>6432</v>
      </c>
      <c r="E6" s="5">
        <v>6412</v>
      </c>
      <c r="F6" s="5">
        <v>20</v>
      </c>
      <c r="G6" s="5">
        <v>0</v>
      </c>
      <c r="H6" s="5">
        <v>20</v>
      </c>
      <c r="I6" s="5">
        <v>20</v>
      </c>
      <c r="J6" s="5">
        <v>0</v>
      </c>
      <c r="K6" s="5">
        <v>0</v>
      </c>
      <c r="L6" s="5">
        <v>18</v>
      </c>
      <c r="M6" s="5">
        <v>18</v>
      </c>
      <c r="N6" s="5">
        <v>9</v>
      </c>
      <c r="O6" s="5">
        <v>9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25</v>
      </c>
      <c r="B7" s="5" t="s">
        <v>26</v>
      </c>
      <c r="C7" s="5">
        <v>4207</v>
      </c>
      <c r="D7" s="5">
        <v>3256</v>
      </c>
      <c r="E7" s="5">
        <v>3247</v>
      </c>
      <c r="F7" s="5">
        <v>9</v>
      </c>
      <c r="G7" s="5">
        <v>0</v>
      </c>
      <c r="H7" s="5">
        <v>9</v>
      </c>
      <c r="I7" s="5">
        <v>9</v>
      </c>
      <c r="J7" s="5">
        <v>0</v>
      </c>
      <c r="K7" s="5">
        <v>0</v>
      </c>
      <c r="L7" s="5">
        <v>7</v>
      </c>
      <c r="M7" s="5">
        <v>7</v>
      </c>
      <c r="N7" s="5">
        <v>1</v>
      </c>
      <c r="O7" s="5">
        <v>6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27</v>
      </c>
      <c r="B8" s="5" t="s">
        <v>28</v>
      </c>
      <c r="C8" s="5">
        <v>4036</v>
      </c>
      <c r="D8" s="5">
        <v>3153</v>
      </c>
      <c r="E8" s="5">
        <v>3149</v>
      </c>
      <c r="F8" s="5">
        <v>4</v>
      </c>
      <c r="G8" s="5">
        <v>0</v>
      </c>
      <c r="H8" s="5">
        <v>4</v>
      </c>
      <c r="I8" s="5">
        <v>4</v>
      </c>
      <c r="J8" s="5">
        <v>0</v>
      </c>
      <c r="K8" s="5">
        <v>0</v>
      </c>
      <c r="L8" s="5">
        <v>7</v>
      </c>
      <c r="M8" s="5">
        <v>7</v>
      </c>
      <c r="N8" s="5">
        <v>2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29</v>
      </c>
      <c r="B9" s="5" t="s">
        <v>30</v>
      </c>
      <c r="C9" s="5">
        <v>4487</v>
      </c>
      <c r="D9" s="5">
        <v>3466</v>
      </c>
      <c r="E9" s="5">
        <v>3444</v>
      </c>
      <c r="F9" s="5">
        <v>22</v>
      </c>
      <c r="G9" s="5">
        <v>0</v>
      </c>
      <c r="H9" s="5">
        <v>22</v>
      </c>
      <c r="I9" s="5">
        <v>19</v>
      </c>
      <c r="J9" s="5">
        <v>0</v>
      </c>
      <c r="K9" s="5">
        <v>3</v>
      </c>
      <c r="L9" s="5">
        <v>15</v>
      </c>
      <c r="M9" s="5">
        <v>15</v>
      </c>
      <c r="N9" s="5">
        <v>6</v>
      </c>
      <c r="O9" s="5">
        <v>6</v>
      </c>
      <c r="P9" s="5">
        <v>3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31</v>
      </c>
      <c r="B10" s="5" t="s">
        <v>32</v>
      </c>
      <c r="C10" s="5">
        <v>6050</v>
      </c>
      <c r="D10" s="5">
        <v>4690</v>
      </c>
      <c r="E10" s="5">
        <v>4681</v>
      </c>
      <c r="F10" s="5">
        <v>9</v>
      </c>
      <c r="G10" s="5">
        <v>0</v>
      </c>
      <c r="H10" s="5">
        <v>9</v>
      </c>
      <c r="I10" s="5">
        <v>8</v>
      </c>
      <c r="J10" s="5">
        <v>0</v>
      </c>
      <c r="K10" s="5">
        <v>1</v>
      </c>
      <c r="L10" s="5">
        <v>15</v>
      </c>
      <c r="M10" s="5">
        <v>15</v>
      </c>
      <c r="N10" s="5">
        <v>3</v>
      </c>
      <c r="O10" s="5">
        <v>11</v>
      </c>
      <c r="P10" s="5">
        <v>1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33</v>
      </c>
      <c r="B11" s="5" t="s">
        <v>34</v>
      </c>
      <c r="C11" s="5">
        <v>5036</v>
      </c>
      <c r="D11" s="5">
        <v>3957</v>
      </c>
      <c r="E11" s="5">
        <v>3916</v>
      </c>
      <c r="F11" s="5">
        <v>41</v>
      </c>
      <c r="G11" s="5">
        <v>0</v>
      </c>
      <c r="H11" s="5">
        <v>41</v>
      </c>
      <c r="I11" s="5">
        <v>41</v>
      </c>
      <c r="J11" s="5">
        <v>0</v>
      </c>
      <c r="K11" s="5">
        <v>0</v>
      </c>
      <c r="L11" s="5">
        <v>10</v>
      </c>
      <c r="M11" s="5">
        <v>10</v>
      </c>
      <c r="N11" s="5">
        <v>6</v>
      </c>
      <c r="O11" s="5">
        <v>4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 t="s">
        <v>35</v>
      </c>
      <c r="B12" s="5" t="s">
        <v>36</v>
      </c>
      <c r="C12" s="5">
        <v>7988</v>
      </c>
      <c r="D12" s="5">
        <v>6291</v>
      </c>
      <c r="E12" s="5">
        <v>6257</v>
      </c>
      <c r="F12" s="5">
        <v>34</v>
      </c>
      <c r="G12" s="5">
        <v>0</v>
      </c>
      <c r="H12" s="5">
        <v>34</v>
      </c>
      <c r="I12" s="5">
        <v>29</v>
      </c>
      <c r="J12" s="5">
        <v>0</v>
      </c>
      <c r="K12" s="5">
        <v>5</v>
      </c>
      <c r="L12" s="5">
        <v>28</v>
      </c>
      <c r="M12" s="5">
        <v>28</v>
      </c>
      <c r="N12" s="5">
        <v>8</v>
      </c>
      <c r="O12" s="5">
        <v>15</v>
      </c>
      <c r="P12" s="5">
        <v>5</v>
      </c>
      <c r="Q12" s="5">
        <v>0</v>
      </c>
      <c r="R12" s="5">
        <v>0</v>
      </c>
      <c r="S12" s="5">
        <v>0</v>
      </c>
      <c r="T12" s="5">
        <v>0</v>
      </c>
    </row>
    <row r="13" spans="1:20" ht="12.75">
      <c r="A13" s="5" t="s">
        <v>37</v>
      </c>
      <c r="B13" s="5" t="s">
        <v>38</v>
      </c>
      <c r="C13" s="5">
        <v>30487</v>
      </c>
      <c r="D13" s="5">
        <v>24554</v>
      </c>
      <c r="E13" s="5">
        <v>24497</v>
      </c>
      <c r="F13" s="5">
        <v>57</v>
      </c>
      <c r="G13" s="5">
        <v>1</v>
      </c>
      <c r="H13" s="5">
        <v>56</v>
      </c>
      <c r="I13" s="5">
        <v>56</v>
      </c>
      <c r="J13" s="5">
        <v>0</v>
      </c>
      <c r="K13" s="5">
        <v>0</v>
      </c>
      <c r="L13" s="5">
        <v>85</v>
      </c>
      <c r="M13" s="5">
        <v>85</v>
      </c>
      <c r="N13" s="5">
        <v>26</v>
      </c>
      <c r="O13" s="5">
        <v>59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39</v>
      </c>
      <c r="B14" s="5" t="s">
        <v>40</v>
      </c>
      <c r="C14" s="5">
        <v>3544</v>
      </c>
      <c r="D14" s="5">
        <v>2749</v>
      </c>
      <c r="E14" s="5">
        <v>2729</v>
      </c>
      <c r="F14" s="5">
        <v>20</v>
      </c>
      <c r="G14" s="5">
        <v>0</v>
      </c>
      <c r="H14" s="5">
        <v>20</v>
      </c>
      <c r="I14" s="5">
        <v>20</v>
      </c>
      <c r="J14" s="5">
        <v>0</v>
      </c>
      <c r="K14" s="5">
        <v>0</v>
      </c>
      <c r="L14" s="5">
        <v>7</v>
      </c>
      <c r="M14" s="5">
        <v>7</v>
      </c>
      <c r="N14" s="5">
        <v>2</v>
      </c>
      <c r="O14" s="5">
        <v>5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41</v>
      </c>
      <c r="B15" s="5" t="s">
        <v>42</v>
      </c>
      <c r="C15" s="5">
        <v>5114</v>
      </c>
      <c r="D15" s="5">
        <v>3901</v>
      </c>
      <c r="E15" s="5">
        <v>3889</v>
      </c>
      <c r="F15" s="5">
        <v>12</v>
      </c>
      <c r="G15" s="5">
        <v>0</v>
      </c>
      <c r="H15" s="5">
        <v>12</v>
      </c>
      <c r="I15" s="5">
        <v>12</v>
      </c>
      <c r="J15" s="5">
        <v>0</v>
      </c>
      <c r="K15" s="5">
        <v>0</v>
      </c>
      <c r="L15" s="5">
        <v>6</v>
      </c>
      <c r="M15" s="5">
        <v>6</v>
      </c>
      <c r="N15" s="5">
        <v>2</v>
      </c>
      <c r="O15" s="5">
        <v>4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43</v>
      </c>
      <c r="B16" s="5" t="s">
        <v>44</v>
      </c>
      <c r="C16" s="5">
        <v>3715</v>
      </c>
      <c r="D16" s="5">
        <v>2807</v>
      </c>
      <c r="E16" s="5">
        <v>2793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11</v>
      </c>
      <c r="M16" s="5">
        <v>11</v>
      </c>
      <c r="N16" s="5">
        <v>2</v>
      </c>
      <c r="O16" s="5">
        <v>9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45</v>
      </c>
      <c r="B17" s="5" t="s">
        <v>46</v>
      </c>
      <c r="C17" s="5">
        <v>8084</v>
      </c>
      <c r="D17" s="5">
        <v>6371</v>
      </c>
      <c r="E17" s="5">
        <v>6339</v>
      </c>
      <c r="F17" s="5">
        <v>32</v>
      </c>
      <c r="G17" s="5">
        <v>0</v>
      </c>
      <c r="H17" s="5">
        <v>32</v>
      </c>
      <c r="I17" s="5">
        <v>31</v>
      </c>
      <c r="J17" s="5">
        <v>0</v>
      </c>
      <c r="K17" s="5">
        <v>1</v>
      </c>
      <c r="L17" s="5">
        <v>21</v>
      </c>
      <c r="M17" s="5">
        <v>21</v>
      </c>
      <c r="N17" s="5">
        <v>6</v>
      </c>
      <c r="O17" s="5">
        <v>14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47</v>
      </c>
      <c r="B18" s="5" t="s">
        <v>48</v>
      </c>
      <c r="C18" s="5">
        <v>5155</v>
      </c>
      <c r="D18" s="5">
        <v>3984</v>
      </c>
      <c r="E18" s="5">
        <v>3971</v>
      </c>
      <c r="F18" s="5">
        <v>13</v>
      </c>
      <c r="G18" s="5">
        <v>1</v>
      </c>
      <c r="H18" s="5">
        <v>12</v>
      </c>
      <c r="I18" s="5">
        <v>12</v>
      </c>
      <c r="J18" s="5">
        <v>0</v>
      </c>
      <c r="K18" s="5">
        <v>0</v>
      </c>
      <c r="L18" s="5">
        <v>8</v>
      </c>
      <c r="M18" s="5">
        <v>8</v>
      </c>
      <c r="N18" s="5">
        <v>6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 t="s">
        <v>49</v>
      </c>
      <c r="B19" s="5" t="s">
        <v>50</v>
      </c>
      <c r="C19" s="5">
        <v>4643</v>
      </c>
      <c r="D19" s="5">
        <v>3507</v>
      </c>
      <c r="E19" s="5">
        <v>3498</v>
      </c>
      <c r="F19" s="5">
        <v>9</v>
      </c>
      <c r="G19" s="5">
        <v>0</v>
      </c>
      <c r="H19" s="5">
        <v>9</v>
      </c>
      <c r="I19" s="5">
        <v>9</v>
      </c>
      <c r="J19" s="5">
        <v>0</v>
      </c>
      <c r="K19" s="5">
        <v>0</v>
      </c>
      <c r="L19" s="5">
        <v>12</v>
      </c>
      <c r="M19" s="5">
        <v>12</v>
      </c>
      <c r="N19" s="5">
        <v>6</v>
      </c>
      <c r="O19" s="5">
        <v>6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</row>
    <row r="20" spans="1:20" ht="12.75">
      <c r="A20" s="5" t="s">
        <v>51</v>
      </c>
      <c r="B20" s="5" t="s">
        <v>52</v>
      </c>
      <c r="C20" s="5">
        <v>4721</v>
      </c>
      <c r="D20" s="5">
        <v>3674</v>
      </c>
      <c r="E20" s="5">
        <v>3668</v>
      </c>
      <c r="F20" s="5">
        <v>6</v>
      </c>
      <c r="G20" s="5">
        <v>0</v>
      </c>
      <c r="H20" s="5">
        <v>6</v>
      </c>
      <c r="I20" s="5">
        <v>6</v>
      </c>
      <c r="J20" s="5">
        <v>0</v>
      </c>
      <c r="K20" s="5">
        <v>0</v>
      </c>
      <c r="L20" s="5">
        <v>13</v>
      </c>
      <c r="M20" s="5">
        <v>13</v>
      </c>
      <c r="N20" s="5">
        <v>4</v>
      </c>
      <c r="O20" s="5">
        <v>9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53</v>
      </c>
      <c r="B21" s="5" t="s">
        <v>54</v>
      </c>
      <c r="C21" s="5">
        <v>4295</v>
      </c>
      <c r="D21" s="5">
        <v>3261</v>
      </c>
      <c r="E21" s="5">
        <v>3248</v>
      </c>
      <c r="F21" s="5">
        <v>13</v>
      </c>
      <c r="G21" s="5">
        <v>0</v>
      </c>
      <c r="H21" s="5">
        <v>13</v>
      </c>
      <c r="I21" s="5">
        <v>13</v>
      </c>
      <c r="J21" s="5">
        <v>0</v>
      </c>
      <c r="K21" s="5">
        <v>0</v>
      </c>
      <c r="L21" s="5">
        <v>10</v>
      </c>
      <c r="M21" s="5">
        <v>10</v>
      </c>
      <c r="N21" s="5">
        <v>3</v>
      </c>
      <c r="O21" s="5">
        <v>7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55</v>
      </c>
      <c r="B22" s="5" t="s">
        <v>56</v>
      </c>
      <c r="C22" s="5">
        <v>5359</v>
      </c>
      <c r="D22" s="5">
        <v>4100</v>
      </c>
      <c r="E22" s="5">
        <v>4092</v>
      </c>
      <c r="F22" s="5">
        <v>8</v>
      </c>
      <c r="G22" s="5">
        <v>0</v>
      </c>
      <c r="H22" s="5">
        <v>8</v>
      </c>
      <c r="I22" s="5">
        <v>8</v>
      </c>
      <c r="J22" s="5">
        <v>0</v>
      </c>
      <c r="K22" s="5">
        <v>0</v>
      </c>
      <c r="L22" s="5">
        <v>11</v>
      </c>
      <c r="M22" s="5">
        <v>11</v>
      </c>
      <c r="N22" s="5">
        <v>5</v>
      </c>
      <c r="O22" s="5">
        <v>6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57</v>
      </c>
      <c r="B23" s="5" t="s">
        <v>58</v>
      </c>
      <c r="C23" s="5">
        <v>22422</v>
      </c>
      <c r="D23" s="5">
        <v>18147</v>
      </c>
      <c r="E23" s="5">
        <v>18129</v>
      </c>
      <c r="F23" s="5">
        <v>18</v>
      </c>
      <c r="G23" s="5">
        <v>0</v>
      </c>
      <c r="H23" s="5">
        <v>18</v>
      </c>
      <c r="I23" s="5">
        <v>18</v>
      </c>
      <c r="J23" s="5">
        <v>0</v>
      </c>
      <c r="K23" s="5">
        <v>0</v>
      </c>
      <c r="L23" s="5">
        <v>105</v>
      </c>
      <c r="M23" s="5">
        <v>105</v>
      </c>
      <c r="N23" s="5">
        <v>12</v>
      </c>
      <c r="O23" s="5">
        <v>93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59</v>
      </c>
      <c r="B24" s="5" t="s">
        <v>60</v>
      </c>
      <c r="C24" s="5">
        <v>4734</v>
      </c>
      <c r="D24" s="5">
        <v>3762</v>
      </c>
      <c r="E24" s="5">
        <v>3708</v>
      </c>
      <c r="F24" s="5">
        <v>54</v>
      </c>
      <c r="G24" s="5">
        <v>0</v>
      </c>
      <c r="H24" s="5">
        <v>54</v>
      </c>
      <c r="I24" s="5">
        <v>54</v>
      </c>
      <c r="J24" s="5">
        <v>0</v>
      </c>
      <c r="K24" s="5">
        <v>0</v>
      </c>
      <c r="L24" s="5">
        <v>20</v>
      </c>
      <c r="M24" s="5">
        <v>20</v>
      </c>
      <c r="N24" s="5">
        <v>11</v>
      </c>
      <c r="O24" s="5">
        <v>9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61</v>
      </c>
      <c r="B25" s="5" t="s">
        <v>62</v>
      </c>
      <c r="C25" s="5">
        <v>8252</v>
      </c>
      <c r="D25" s="5">
        <v>6329</v>
      </c>
      <c r="E25" s="5">
        <v>6315</v>
      </c>
      <c r="F25" s="5">
        <v>14</v>
      </c>
      <c r="G25" s="5">
        <v>0</v>
      </c>
      <c r="H25" s="5">
        <v>14</v>
      </c>
      <c r="I25" s="5">
        <v>12</v>
      </c>
      <c r="J25" s="5">
        <v>0</v>
      </c>
      <c r="K25" s="5">
        <v>2</v>
      </c>
      <c r="L25" s="5">
        <v>20</v>
      </c>
      <c r="M25" s="5">
        <v>20</v>
      </c>
      <c r="N25" s="5">
        <v>5</v>
      </c>
      <c r="O25" s="5">
        <v>13</v>
      </c>
      <c r="P25" s="5">
        <v>2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 t="s">
        <v>63</v>
      </c>
      <c r="B26" s="5" t="s">
        <v>64</v>
      </c>
      <c r="C26" s="5">
        <v>8089</v>
      </c>
      <c r="D26" s="5">
        <v>6334</v>
      </c>
      <c r="E26" s="5">
        <v>6302</v>
      </c>
      <c r="F26" s="5">
        <v>32</v>
      </c>
      <c r="G26" s="5">
        <v>0</v>
      </c>
      <c r="H26" s="5">
        <v>32</v>
      </c>
      <c r="I26" s="5">
        <v>32</v>
      </c>
      <c r="J26" s="5">
        <v>0</v>
      </c>
      <c r="K26" s="5">
        <v>0</v>
      </c>
      <c r="L26" s="5">
        <v>25</v>
      </c>
      <c r="M26" s="5">
        <v>25</v>
      </c>
      <c r="N26" s="5">
        <v>8</v>
      </c>
      <c r="O26" s="5">
        <v>17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12.75">
      <c r="A27" s="5" t="s">
        <v>65</v>
      </c>
      <c r="B27" s="5" t="s">
        <v>66</v>
      </c>
      <c r="C27" s="5">
        <v>4021</v>
      </c>
      <c r="D27" s="5">
        <v>3126</v>
      </c>
      <c r="E27" s="5">
        <v>3114</v>
      </c>
      <c r="F27" s="5">
        <v>12</v>
      </c>
      <c r="G27" s="5">
        <v>0</v>
      </c>
      <c r="H27" s="5">
        <v>12</v>
      </c>
      <c r="I27" s="5">
        <v>12</v>
      </c>
      <c r="J27" s="5">
        <v>0</v>
      </c>
      <c r="K27" s="5">
        <v>0</v>
      </c>
      <c r="L27" s="5">
        <v>10</v>
      </c>
      <c r="M27" s="5">
        <v>10</v>
      </c>
      <c r="N27" s="5">
        <v>5</v>
      </c>
      <c r="O27" s="5">
        <v>5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67</v>
      </c>
      <c r="B28" s="5" t="s">
        <v>68</v>
      </c>
      <c r="C28" s="5">
        <v>2537</v>
      </c>
      <c r="D28" s="5">
        <v>2052</v>
      </c>
      <c r="E28" s="5">
        <v>2013</v>
      </c>
      <c r="F28" s="5">
        <v>39</v>
      </c>
      <c r="G28" s="5">
        <v>0</v>
      </c>
      <c r="H28" s="5">
        <v>39</v>
      </c>
      <c r="I28" s="5">
        <v>39</v>
      </c>
      <c r="J28" s="5">
        <v>0</v>
      </c>
      <c r="K28" s="5">
        <v>0</v>
      </c>
      <c r="L28" s="5">
        <v>2</v>
      </c>
      <c r="M28" s="5">
        <v>2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69</v>
      </c>
      <c r="B29" s="5" t="s">
        <v>70</v>
      </c>
      <c r="C29" s="5">
        <v>6801</v>
      </c>
      <c r="D29" s="5">
        <v>5343</v>
      </c>
      <c r="E29" s="5">
        <v>5336</v>
      </c>
      <c r="F29" s="5">
        <v>7</v>
      </c>
      <c r="G29" s="5">
        <v>0</v>
      </c>
      <c r="H29" s="5">
        <v>7</v>
      </c>
      <c r="I29" s="5">
        <v>7</v>
      </c>
      <c r="J29" s="5">
        <v>0</v>
      </c>
      <c r="K29" s="5">
        <v>0</v>
      </c>
      <c r="L29" s="5">
        <v>11</v>
      </c>
      <c r="M29" s="5">
        <v>11</v>
      </c>
      <c r="N29" s="5">
        <v>4</v>
      </c>
      <c r="O29" s="5">
        <v>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71</v>
      </c>
      <c r="B30" s="5" t="s">
        <v>72</v>
      </c>
      <c r="C30" s="5">
        <v>4762</v>
      </c>
      <c r="D30" s="5">
        <v>3827</v>
      </c>
      <c r="E30" s="5">
        <v>3783</v>
      </c>
      <c r="F30" s="5">
        <v>44</v>
      </c>
      <c r="G30" s="5">
        <v>0</v>
      </c>
      <c r="H30" s="5">
        <v>44</v>
      </c>
      <c r="I30" s="5">
        <v>42</v>
      </c>
      <c r="J30" s="5">
        <v>0</v>
      </c>
      <c r="K30" s="5">
        <v>2</v>
      </c>
      <c r="L30" s="5">
        <v>20</v>
      </c>
      <c r="M30" s="5">
        <v>20</v>
      </c>
      <c r="N30" s="5">
        <v>4</v>
      </c>
      <c r="O30" s="5">
        <v>14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73</v>
      </c>
      <c r="B31" s="5" t="s">
        <v>74</v>
      </c>
      <c r="C31" s="5">
        <v>7325</v>
      </c>
      <c r="D31" s="5">
        <v>5632</v>
      </c>
      <c r="E31" s="5">
        <v>5603</v>
      </c>
      <c r="F31" s="5">
        <v>29</v>
      </c>
      <c r="G31" s="5">
        <v>0</v>
      </c>
      <c r="H31" s="5">
        <v>29</v>
      </c>
      <c r="I31" s="5">
        <v>27</v>
      </c>
      <c r="J31" s="5">
        <v>0</v>
      </c>
      <c r="K31" s="5">
        <v>2</v>
      </c>
      <c r="L31" s="5">
        <v>13</v>
      </c>
      <c r="M31" s="5">
        <v>13</v>
      </c>
      <c r="N31" s="5">
        <v>4</v>
      </c>
      <c r="O31" s="5">
        <v>7</v>
      </c>
      <c r="P31" s="5">
        <v>2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75</v>
      </c>
      <c r="B32" s="5" t="s">
        <v>76</v>
      </c>
      <c r="C32" s="5">
        <v>8974</v>
      </c>
      <c r="D32" s="5">
        <v>6951</v>
      </c>
      <c r="E32" s="5">
        <v>6945</v>
      </c>
      <c r="F32" s="5">
        <v>6</v>
      </c>
      <c r="G32" s="5">
        <v>0</v>
      </c>
      <c r="H32" s="5">
        <v>6</v>
      </c>
      <c r="I32" s="5">
        <v>6</v>
      </c>
      <c r="J32" s="5">
        <v>0</v>
      </c>
      <c r="K32" s="5">
        <v>0</v>
      </c>
      <c r="L32" s="5">
        <v>37</v>
      </c>
      <c r="M32" s="5">
        <v>37</v>
      </c>
      <c r="N32" s="5">
        <v>6</v>
      </c>
      <c r="O32" s="5">
        <v>31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77</v>
      </c>
      <c r="B33" s="5" t="s">
        <v>78</v>
      </c>
      <c r="C33" s="5">
        <v>5947</v>
      </c>
      <c r="D33" s="5">
        <v>4758</v>
      </c>
      <c r="E33" s="5">
        <v>4692</v>
      </c>
      <c r="F33" s="5">
        <v>66</v>
      </c>
      <c r="G33" s="5">
        <v>0</v>
      </c>
      <c r="H33" s="5">
        <v>66</v>
      </c>
      <c r="I33" s="5">
        <v>64</v>
      </c>
      <c r="J33" s="5">
        <v>0</v>
      </c>
      <c r="K33" s="5">
        <v>2</v>
      </c>
      <c r="L33" s="5">
        <v>20</v>
      </c>
      <c r="M33" s="5">
        <v>20</v>
      </c>
      <c r="N33" s="5">
        <v>1</v>
      </c>
      <c r="O33" s="5">
        <v>17</v>
      </c>
      <c r="P33" s="5">
        <v>2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79</v>
      </c>
      <c r="B34" s="5" t="s">
        <v>80</v>
      </c>
      <c r="C34" s="5">
        <v>5679</v>
      </c>
      <c r="D34" s="5">
        <v>4398</v>
      </c>
      <c r="E34" s="5">
        <v>4369</v>
      </c>
      <c r="F34" s="5">
        <v>29</v>
      </c>
      <c r="G34" s="5">
        <v>0</v>
      </c>
      <c r="H34" s="5">
        <v>29</v>
      </c>
      <c r="I34" s="5">
        <v>29</v>
      </c>
      <c r="J34" s="5">
        <v>0</v>
      </c>
      <c r="K34" s="5">
        <v>0</v>
      </c>
      <c r="L34" s="5">
        <v>18</v>
      </c>
      <c r="M34" s="5">
        <v>18</v>
      </c>
      <c r="N34" s="5">
        <v>4</v>
      </c>
      <c r="O34" s="5">
        <v>14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81</v>
      </c>
      <c r="B35" s="5" t="s">
        <v>82</v>
      </c>
      <c r="C35" s="5">
        <v>3988</v>
      </c>
      <c r="D35" s="5">
        <v>3128</v>
      </c>
      <c r="E35" s="5">
        <v>3106</v>
      </c>
      <c r="F35" s="5">
        <v>22</v>
      </c>
      <c r="G35" s="5">
        <v>0</v>
      </c>
      <c r="H35" s="5">
        <v>22</v>
      </c>
      <c r="I35" s="5">
        <v>22</v>
      </c>
      <c r="J35" s="5">
        <v>0</v>
      </c>
      <c r="K35" s="5">
        <v>0</v>
      </c>
      <c r="L35" s="5">
        <v>17</v>
      </c>
      <c r="M35" s="5">
        <v>17</v>
      </c>
      <c r="N35" s="5">
        <v>14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 t="s">
        <v>83</v>
      </c>
      <c r="B36" s="5" t="s">
        <v>84</v>
      </c>
      <c r="C36" s="5">
        <v>4981</v>
      </c>
      <c r="D36" s="5">
        <v>3818</v>
      </c>
      <c r="E36" s="5">
        <v>3788</v>
      </c>
      <c r="F36" s="5">
        <v>30</v>
      </c>
      <c r="G36" s="5">
        <v>0</v>
      </c>
      <c r="H36" s="5">
        <v>30</v>
      </c>
      <c r="I36" s="5">
        <v>30</v>
      </c>
      <c r="J36" s="5">
        <v>0</v>
      </c>
      <c r="K36" s="5">
        <v>0</v>
      </c>
      <c r="L36" s="5">
        <v>67</v>
      </c>
      <c r="M36" s="5">
        <v>67</v>
      </c>
      <c r="N36" s="5">
        <v>60</v>
      </c>
      <c r="O36" s="5">
        <v>7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12.75">
      <c r="A37" s="5" t="s">
        <v>85</v>
      </c>
      <c r="B37" s="5" t="s">
        <v>86</v>
      </c>
      <c r="C37" s="5">
        <v>4818</v>
      </c>
      <c r="D37" s="5">
        <v>3731</v>
      </c>
      <c r="E37" s="5">
        <v>3715</v>
      </c>
      <c r="F37" s="5">
        <v>16</v>
      </c>
      <c r="G37" s="5">
        <v>0</v>
      </c>
      <c r="H37" s="5">
        <v>16</v>
      </c>
      <c r="I37" s="5">
        <v>16</v>
      </c>
      <c r="J37" s="5">
        <v>0</v>
      </c>
      <c r="K37" s="5">
        <v>0</v>
      </c>
      <c r="L37" s="5">
        <v>13</v>
      </c>
      <c r="M37" s="5">
        <v>13</v>
      </c>
      <c r="N37" s="5">
        <v>3</v>
      </c>
      <c r="O37" s="5">
        <v>10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87</v>
      </c>
      <c r="B38" s="5" t="s">
        <v>88</v>
      </c>
      <c r="C38" s="5">
        <v>23661</v>
      </c>
      <c r="D38" s="5">
        <v>18792</v>
      </c>
      <c r="E38" s="5">
        <v>18733</v>
      </c>
      <c r="F38" s="5">
        <v>59</v>
      </c>
      <c r="G38" s="5">
        <v>0</v>
      </c>
      <c r="H38" s="5">
        <v>59</v>
      </c>
      <c r="I38" s="5">
        <v>56</v>
      </c>
      <c r="J38" s="5">
        <v>1</v>
      </c>
      <c r="K38" s="5">
        <v>2</v>
      </c>
      <c r="L38" s="5">
        <v>65</v>
      </c>
      <c r="M38" s="5">
        <v>65</v>
      </c>
      <c r="N38" s="5">
        <v>10</v>
      </c>
      <c r="O38" s="5">
        <v>53</v>
      </c>
      <c r="P38" s="5">
        <v>2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89</v>
      </c>
      <c r="B39" s="5" t="s">
        <v>90</v>
      </c>
      <c r="C39" s="5">
        <v>4818</v>
      </c>
      <c r="D39" s="5">
        <v>3747</v>
      </c>
      <c r="E39" s="5">
        <v>3688</v>
      </c>
      <c r="F39" s="5">
        <v>59</v>
      </c>
      <c r="G39" s="5">
        <v>0</v>
      </c>
      <c r="H39" s="5">
        <v>59</v>
      </c>
      <c r="I39" s="5">
        <v>59</v>
      </c>
      <c r="J39" s="5">
        <v>0</v>
      </c>
      <c r="K39" s="5">
        <v>0</v>
      </c>
      <c r="L39" s="5">
        <v>7</v>
      </c>
      <c r="M39" s="5">
        <v>7</v>
      </c>
      <c r="N39" s="5">
        <v>2</v>
      </c>
      <c r="O39" s="5">
        <v>5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91</v>
      </c>
      <c r="B40" s="5" t="s">
        <v>92</v>
      </c>
      <c r="C40" s="5">
        <v>4144</v>
      </c>
      <c r="D40" s="5">
        <v>3201</v>
      </c>
      <c r="E40" s="5">
        <v>3183</v>
      </c>
      <c r="F40" s="5">
        <v>18</v>
      </c>
      <c r="G40" s="5">
        <v>0</v>
      </c>
      <c r="H40" s="5">
        <v>18</v>
      </c>
      <c r="I40" s="5">
        <v>18</v>
      </c>
      <c r="J40" s="5">
        <v>0</v>
      </c>
      <c r="K40" s="5">
        <v>0</v>
      </c>
      <c r="L40" s="5">
        <v>7</v>
      </c>
      <c r="M40" s="5">
        <v>7</v>
      </c>
      <c r="N40" s="5">
        <v>3</v>
      </c>
      <c r="O40" s="5">
        <v>4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93</v>
      </c>
      <c r="B41" s="5" t="s">
        <v>94</v>
      </c>
      <c r="C41" s="5">
        <v>4865</v>
      </c>
      <c r="D41" s="5">
        <v>3701</v>
      </c>
      <c r="E41" s="5">
        <v>3676</v>
      </c>
      <c r="F41" s="5">
        <v>25</v>
      </c>
      <c r="G41" s="5">
        <v>0</v>
      </c>
      <c r="H41" s="5">
        <v>25</v>
      </c>
      <c r="I41" s="5">
        <v>21</v>
      </c>
      <c r="J41" s="5">
        <v>0</v>
      </c>
      <c r="K41" s="5">
        <v>4</v>
      </c>
      <c r="L41" s="5">
        <v>9</v>
      </c>
      <c r="M41" s="5">
        <v>9</v>
      </c>
      <c r="N41" s="5">
        <v>2</v>
      </c>
      <c r="O41" s="5">
        <v>3</v>
      </c>
      <c r="P41" s="5">
        <v>4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95</v>
      </c>
      <c r="B42" s="5" t="s">
        <v>96</v>
      </c>
      <c r="C42" s="5">
        <v>5505</v>
      </c>
      <c r="D42" s="5">
        <v>4309</v>
      </c>
      <c r="E42" s="5">
        <v>4297</v>
      </c>
      <c r="F42" s="5">
        <v>12</v>
      </c>
      <c r="G42" s="5">
        <v>0</v>
      </c>
      <c r="H42" s="5">
        <v>12</v>
      </c>
      <c r="I42" s="5">
        <v>12</v>
      </c>
      <c r="J42" s="5">
        <v>0</v>
      </c>
      <c r="K42" s="5">
        <v>0</v>
      </c>
      <c r="L42" s="5">
        <v>10</v>
      </c>
      <c r="M42" s="5">
        <v>10</v>
      </c>
      <c r="N42" s="5">
        <v>1</v>
      </c>
      <c r="O42" s="5">
        <v>9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 t="s">
        <v>97</v>
      </c>
      <c r="B43" s="5" t="s">
        <v>98</v>
      </c>
      <c r="C43" s="5">
        <v>5167</v>
      </c>
      <c r="D43" s="5">
        <v>4061</v>
      </c>
      <c r="E43" s="5">
        <v>4054</v>
      </c>
      <c r="F43" s="5">
        <v>7</v>
      </c>
      <c r="G43" s="5">
        <v>0</v>
      </c>
      <c r="H43" s="5">
        <v>7</v>
      </c>
      <c r="I43" s="5">
        <v>7</v>
      </c>
      <c r="J43" s="5">
        <v>0</v>
      </c>
      <c r="K43" s="5">
        <v>0</v>
      </c>
      <c r="L43" s="5">
        <v>5</v>
      </c>
      <c r="M43" s="5">
        <v>5</v>
      </c>
      <c r="N43" s="5">
        <v>1</v>
      </c>
      <c r="O43" s="5">
        <v>4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</row>
    <row r="44" spans="1:20" ht="12.75">
      <c r="A44" s="5" t="s">
        <v>99</v>
      </c>
      <c r="B44" s="5" t="s">
        <v>100</v>
      </c>
      <c r="C44" s="5">
        <v>7540</v>
      </c>
      <c r="D44" s="5">
        <v>5864</v>
      </c>
      <c r="E44" s="5">
        <v>5851</v>
      </c>
      <c r="F44" s="5">
        <v>13</v>
      </c>
      <c r="G44" s="5">
        <v>0</v>
      </c>
      <c r="H44" s="5">
        <v>13</v>
      </c>
      <c r="I44" s="5">
        <v>13</v>
      </c>
      <c r="J44" s="5">
        <v>0</v>
      </c>
      <c r="K44" s="5">
        <v>0</v>
      </c>
      <c r="L44" s="5">
        <v>22</v>
      </c>
      <c r="M44" s="5">
        <v>22</v>
      </c>
      <c r="N44" s="5">
        <v>11</v>
      </c>
      <c r="O44" s="5">
        <v>11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101</v>
      </c>
      <c r="B45" s="5" t="s">
        <v>102</v>
      </c>
      <c r="C45" s="5">
        <v>4824</v>
      </c>
      <c r="D45" s="5">
        <v>3725</v>
      </c>
      <c r="E45" s="5">
        <v>3720</v>
      </c>
      <c r="F45" s="5">
        <v>5</v>
      </c>
      <c r="G45" s="5">
        <v>0</v>
      </c>
      <c r="H45" s="5">
        <v>5</v>
      </c>
      <c r="I45" s="5">
        <v>5</v>
      </c>
      <c r="J45" s="5">
        <v>0</v>
      </c>
      <c r="K45" s="5">
        <v>0</v>
      </c>
      <c r="L45" s="5">
        <v>8</v>
      </c>
      <c r="M45" s="5">
        <v>8</v>
      </c>
      <c r="N45" s="5">
        <v>2</v>
      </c>
      <c r="O45" s="5">
        <v>6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103</v>
      </c>
      <c r="B46" s="5" t="s">
        <v>104</v>
      </c>
      <c r="C46" s="5">
        <v>3819</v>
      </c>
      <c r="D46" s="5">
        <v>2940</v>
      </c>
      <c r="E46" s="5">
        <v>2924</v>
      </c>
      <c r="F46" s="5">
        <v>16</v>
      </c>
      <c r="G46" s="5">
        <v>0</v>
      </c>
      <c r="H46" s="5">
        <v>16</v>
      </c>
      <c r="I46" s="5">
        <v>15</v>
      </c>
      <c r="J46" s="5">
        <v>0</v>
      </c>
      <c r="K46" s="5">
        <v>1</v>
      </c>
      <c r="L46" s="5">
        <v>9</v>
      </c>
      <c r="M46" s="5">
        <v>9</v>
      </c>
      <c r="N46" s="5">
        <v>0</v>
      </c>
      <c r="O46" s="5">
        <v>8</v>
      </c>
      <c r="P46" s="5">
        <v>1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105</v>
      </c>
      <c r="B47" s="5" t="s">
        <v>106</v>
      </c>
      <c r="C47" s="5">
        <v>14915</v>
      </c>
      <c r="D47" s="5">
        <v>11702</v>
      </c>
      <c r="E47" s="5">
        <v>11680</v>
      </c>
      <c r="F47" s="5">
        <v>22</v>
      </c>
      <c r="G47" s="5">
        <v>1</v>
      </c>
      <c r="H47" s="5">
        <v>21</v>
      </c>
      <c r="I47" s="5">
        <v>18</v>
      </c>
      <c r="J47" s="5">
        <v>0</v>
      </c>
      <c r="K47" s="5">
        <v>3</v>
      </c>
      <c r="L47" s="5">
        <v>35</v>
      </c>
      <c r="M47" s="5">
        <v>35</v>
      </c>
      <c r="N47" s="5">
        <v>3</v>
      </c>
      <c r="O47" s="5">
        <v>29</v>
      </c>
      <c r="P47" s="5">
        <v>3</v>
      </c>
      <c r="Q47" s="5">
        <v>0</v>
      </c>
      <c r="R47" s="5">
        <v>0</v>
      </c>
      <c r="S47" s="5">
        <v>0</v>
      </c>
      <c r="T47" s="5">
        <v>0</v>
      </c>
    </row>
    <row r="48" spans="3:20" ht="12.75">
      <c r="C48" s="9">
        <f aca="true" t="shared" si="0" ref="C48:T48">SUM(C4:C47)</f>
        <v>350310</v>
      </c>
      <c r="D48" s="9">
        <f t="shared" si="0"/>
        <v>275891</v>
      </c>
      <c r="E48" s="9">
        <f t="shared" si="0"/>
        <v>274870</v>
      </c>
      <c r="F48" s="9">
        <f t="shared" si="0"/>
        <v>1021</v>
      </c>
      <c r="G48" s="9">
        <f t="shared" si="0"/>
        <v>4</v>
      </c>
      <c r="H48" s="9">
        <f t="shared" si="0"/>
        <v>1017</v>
      </c>
      <c r="I48" s="9">
        <f t="shared" si="0"/>
        <v>987</v>
      </c>
      <c r="J48" s="9">
        <f t="shared" si="0"/>
        <v>1</v>
      </c>
      <c r="K48" s="9">
        <f t="shared" si="0"/>
        <v>29</v>
      </c>
      <c r="L48" s="9">
        <f t="shared" si="0"/>
        <v>1051</v>
      </c>
      <c r="M48" s="9">
        <f t="shared" si="0"/>
        <v>1051</v>
      </c>
      <c r="N48" s="9">
        <f t="shared" si="0"/>
        <v>326</v>
      </c>
      <c r="O48" s="9">
        <f t="shared" si="0"/>
        <v>696</v>
      </c>
      <c r="P48" s="9">
        <f t="shared" si="0"/>
        <v>29</v>
      </c>
      <c r="Q48" s="9">
        <f t="shared" si="0"/>
        <v>0</v>
      </c>
      <c r="R48" s="9">
        <f t="shared" si="0"/>
        <v>0</v>
      </c>
      <c r="S48" s="9">
        <f t="shared" si="0"/>
        <v>0</v>
      </c>
      <c r="T48" s="9">
        <f t="shared" si="0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 topLeftCell="A1">
      <selection activeCell="K34" sqref="K34"/>
    </sheetView>
  </sheetViews>
  <sheetFormatPr defaultColWidth="9.140625" defaultRowHeight="12.75"/>
  <cols>
    <col min="2" max="2" width="22.57421875" style="0" customWidth="1"/>
    <col min="4" max="4" width="8.421875" style="0" bestFit="1" customWidth="1"/>
    <col min="5" max="5" width="10.421875" style="0" customWidth="1"/>
    <col min="7" max="7" width="8.28125" style="0" customWidth="1"/>
    <col min="8" max="8" width="7.57421875" style="0" customWidth="1"/>
    <col min="9" max="10" width="8.28125" style="0" customWidth="1"/>
    <col min="11" max="11" width="8.140625" style="0" customWidth="1"/>
    <col min="18" max="18" width="8.140625" style="0" customWidth="1"/>
    <col min="19" max="19" width="8.7109375" style="0" customWidth="1"/>
    <col min="20" max="20" width="8.28125" style="0" customWidth="1"/>
  </cols>
  <sheetData>
    <row r="1" spans="1:20" ht="12.75">
      <c r="A1" s="35" t="s">
        <v>115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7" customHeight="1">
      <c r="A2" s="31" t="s">
        <v>0</v>
      </c>
      <c r="B2" s="28" t="s">
        <v>1</v>
      </c>
      <c r="C2" s="28" t="s">
        <v>2</v>
      </c>
      <c r="D2" s="28" t="s">
        <v>3</v>
      </c>
      <c r="E2" s="28"/>
      <c r="F2" s="28"/>
      <c r="G2" s="28"/>
      <c r="H2" s="30" t="s">
        <v>4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2.75">
      <c r="A3" s="31"/>
      <c r="B3" s="28"/>
      <c r="C3" s="28"/>
      <c r="D3" s="30" t="s">
        <v>5</v>
      </c>
      <c r="E3" s="28" t="s">
        <v>6</v>
      </c>
      <c r="F3" s="28" t="s">
        <v>7</v>
      </c>
      <c r="G3" s="29" t="s">
        <v>8</v>
      </c>
      <c r="H3" s="32" t="s">
        <v>9</v>
      </c>
      <c r="I3" s="32"/>
      <c r="J3" s="32"/>
      <c r="K3" s="32"/>
      <c r="L3" s="33" t="s">
        <v>10</v>
      </c>
      <c r="M3" s="34" t="s">
        <v>11</v>
      </c>
      <c r="N3" s="34"/>
      <c r="O3" s="34"/>
      <c r="P3" s="34"/>
      <c r="Q3" s="34" t="s">
        <v>12</v>
      </c>
      <c r="R3" s="34"/>
      <c r="S3" s="34"/>
      <c r="T3" s="34"/>
    </row>
    <row r="4" spans="1:20" ht="31.5">
      <c r="A4" s="31"/>
      <c r="B4" s="28"/>
      <c r="C4" s="28"/>
      <c r="D4" s="30"/>
      <c r="E4" s="28"/>
      <c r="F4" s="28"/>
      <c r="G4" s="29"/>
      <c r="H4" s="6" t="s">
        <v>5</v>
      </c>
      <c r="I4" s="7" t="s">
        <v>13</v>
      </c>
      <c r="J4" s="7" t="s">
        <v>14</v>
      </c>
      <c r="K4" s="7" t="s">
        <v>15</v>
      </c>
      <c r="L4" s="33"/>
      <c r="M4" s="8" t="s">
        <v>5</v>
      </c>
      <c r="N4" s="8" t="s">
        <v>16</v>
      </c>
      <c r="O4" s="8" t="s">
        <v>17</v>
      </c>
      <c r="P4" s="8" t="s">
        <v>18</v>
      </c>
      <c r="Q4" s="8" t="s">
        <v>5</v>
      </c>
      <c r="R4" s="8" t="s">
        <v>16</v>
      </c>
      <c r="S4" s="8" t="s">
        <v>17</v>
      </c>
      <c r="T4" s="8" t="s">
        <v>18</v>
      </c>
    </row>
    <row r="5" spans="1:20" ht="12.75">
      <c r="A5" s="10" t="s">
        <v>19</v>
      </c>
      <c r="B5" s="10" t="s">
        <v>20</v>
      </c>
      <c r="C5" s="10">
        <v>46184</v>
      </c>
      <c r="D5" s="10">
        <v>37432</v>
      </c>
      <c r="E5" s="10">
        <v>37399</v>
      </c>
      <c r="F5" s="10">
        <v>33</v>
      </c>
      <c r="G5" s="10">
        <v>1</v>
      </c>
      <c r="H5" s="10">
        <v>32</v>
      </c>
      <c r="I5" s="10">
        <v>31</v>
      </c>
      <c r="J5" s="10">
        <v>0</v>
      </c>
      <c r="K5" s="10">
        <v>1</v>
      </c>
      <c r="L5" s="10">
        <v>186</v>
      </c>
      <c r="M5" s="10">
        <v>186</v>
      </c>
      <c r="N5" s="10">
        <v>49</v>
      </c>
      <c r="O5" s="10">
        <v>136</v>
      </c>
      <c r="P5" s="10">
        <v>1</v>
      </c>
      <c r="Q5" s="10">
        <v>0</v>
      </c>
      <c r="R5" s="10">
        <v>0</v>
      </c>
      <c r="S5" s="10">
        <v>0</v>
      </c>
      <c r="T5" s="10">
        <v>0</v>
      </c>
    </row>
    <row r="6" spans="1:20" ht="12.75">
      <c r="A6" s="10" t="s">
        <v>21</v>
      </c>
      <c r="B6" s="10" t="s">
        <v>22</v>
      </c>
      <c r="C6" s="10">
        <v>6359</v>
      </c>
      <c r="D6" s="10">
        <v>4928</v>
      </c>
      <c r="E6" s="10">
        <v>4917</v>
      </c>
      <c r="F6" s="10">
        <v>11</v>
      </c>
      <c r="G6" s="10">
        <v>0</v>
      </c>
      <c r="H6" s="10">
        <v>11</v>
      </c>
      <c r="I6" s="10">
        <v>11</v>
      </c>
      <c r="J6" s="10">
        <v>0</v>
      </c>
      <c r="K6" s="10">
        <v>0</v>
      </c>
      <c r="L6" s="10">
        <v>6</v>
      </c>
      <c r="M6" s="10">
        <v>6</v>
      </c>
      <c r="N6" s="10">
        <v>3</v>
      </c>
      <c r="O6" s="10">
        <v>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</row>
    <row r="7" spans="1:20" ht="12.75">
      <c r="A7" s="10" t="s">
        <v>23</v>
      </c>
      <c r="B7" s="10" t="s">
        <v>24</v>
      </c>
      <c r="C7" s="10">
        <v>8258</v>
      </c>
      <c r="D7" s="10">
        <v>6432</v>
      </c>
      <c r="E7" s="10">
        <v>6412</v>
      </c>
      <c r="F7" s="10">
        <v>20</v>
      </c>
      <c r="G7" s="10">
        <v>0</v>
      </c>
      <c r="H7" s="10">
        <v>20</v>
      </c>
      <c r="I7" s="10">
        <v>20</v>
      </c>
      <c r="J7" s="10">
        <v>0</v>
      </c>
      <c r="K7" s="10">
        <v>0</v>
      </c>
      <c r="L7" s="10">
        <v>18</v>
      </c>
      <c r="M7" s="10">
        <v>18</v>
      </c>
      <c r="N7" s="10">
        <v>9</v>
      </c>
      <c r="O7" s="10">
        <v>9</v>
      </c>
      <c r="P7" s="10">
        <v>0</v>
      </c>
      <c r="Q7" s="10">
        <v>0</v>
      </c>
      <c r="R7" s="10">
        <v>0</v>
      </c>
      <c r="S7" s="10">
        <v>0</v>
      </c>
      <c r="T7" s="10">
        <v>0</v>
      </c>
    </row>
    <row r="8" spans="1:20" ht="12.75">
      <c r="A8" s="10" t="s">
        <v>25</v>
      </c>
      <c r="B8" s="10" t="s">
        <v>26</v>
      </c>
      <c r="C8" s="10">
        <v>4207</v>
      </c>
      <c r="D8" s="10">
        <v>3256</v>
      </c>
      <c r="E8" s="10">
        <v>3247</v>
      </c>
      <c r="F8" s="10">
        <v>9</v>
      </c>
      <c r="G8" s="10">
        <v>0</v>
      </c>
      <c r="H8" s="10">
        <v>9</v>
      </c>
      <c r="I8" s="10">
        <v>9</v>
      </c>
      <c r="J8" s="10">
        <v>0</v>
      </c>
      <c r="K8" s="10">
        <v>0</v>
      </c>
      <c r="L8" s="10">
        <v>7</v>
      </c>
      <c r="M8" s="10">
        <v>7</v>
      </c>
      <c r="N8" s="10">
        <v>1</v>
      </c>
      <c r="O8" s="10">
        <v>6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</row>
    <row r="9" spans="1:20" ht="12.75">
      <c r="A9" s="10" t="s">
        <v>27</v>
      </c>
      <c r="B9" s="10" t="s">
        <v>28</v>
      </c>
      <c r="C9" s="10">
        <v>4036</v>
      </c>
      <c r="D9" s="10">
        <v>3153</v>
      </c>
      <c r="E9" s="10">
        <v>3149</v>
      </c>
      <c r="F9" s="10">
        <v>4</v>
      </c>
      <c r="G9" s="10">
        <v>0</v>
      </c>
      <c r="H9" s="10">
        <v>4</v>
      </c>
      <c r="I9" s="10">
        <v>4</v>
      </c>
      <c r="J9" s="10">
        <v>0</v>
      </c>
      <c r="K9" s="10">
        <v>0</v>
      </c>
      <c r="L9" s="10">
        <v>7</v>
      </c>
      <c r="M9" s="10">
        <v>7</v>
      </c>
      <c r="N9" s="10">
        <v>2</v>
      </c>
      <c r="O9" s="10">
        <v>5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</row>
    <row r="10" spans="1:20" ht="12.75">
      <c r="A10" s="10" t="s">
        <v>29</v>
      </c>
      <c r="B10" s="10" t="s">
        <v>30</v>
      </c>
      <c r="C10" s="10">
        <v>4487</v>
      </c>
      <c r="D10" s="10">
        <v>3466</v>
      </c>
      <c r="E10" s="10">
        <v>3444</v>
      </c>
      <c r="F10" s="10">
        <v>22</v>
      </c>
      <c r="G10" s="10">
        <v>0</v>
      </c>
      <c r="H10" s="10">
        <v>22</v>
      </c>
      <c r="I10" s="10">
        <v>19</v>
      </c>
      <c r="J10" s="10">
        <v>0</v>
      </c>
      <c r="K10" s="10">
        <v>3</v>
      </c>
      <c r="L10" s="10">
        <v>15</v>
      </c>
      <c r="M10" s="10">
        <v>15</v>
      </c>
      <c r="N10" s="10">
        <v>6</v>
      </c>
      <c r="O10" s="10">
        <v>6</v>
      </c>
      <c r="P10" s="10">
        <v>3</v>
      </c>
      <c r="Q10" s="10">
        <v>0</v>
      </c>
      <c r="R10" s="10">
        <v>0</v>
      </c>
      <c r="S10" s="10">
        <v>0</v>
      </c>
      <c r="T10" s="10">
        <v>0</v>
      </c>
    </row>
    <row r="11" spans="1:20" ht="12.75">
      <c r="A11" s="10" t="s">
        <v>31</v>
      </c>
      <c r="B11" s="10" t="s">
        <v>32</v>
      </c>
      <c r="C11" s="10">
        <v>6050</v>
      </c>
      <c r="D11" s="10">
        <v>4690</v>
      </c>
      <c r="E11" s="10">
        <v>4681</v>
      </c>
      <c r="F11" s="10">
        <v>9</v>
      </c>
      <c r="G11" s="10">
        <v>0</v>
      </c>
      <c r="H11" s="10">
        <v>9</v>
      </c>
      <c r="I11" s="10">
        <v>8</v>
      </c>
      <c r="J11" s="10">
        <v>0</v>
      </c>
      <c r="K11" s="10">
        <v>1</v>
      </c>
      <c r="L11" s="10">
        <v>15</v>
      </c>
      <c r="M11" s="10">
        <v>15</v>
      </c>
      <c r="N11" s="10">
        <v>3</v>
      </c>
      <c r="O11" s="10">
        <v>11</v>
      </c>
      <c r="P11" s="10">
        <v>1</v>
      </c>
      <c r="Q11" s="10">
        <v>0</v>
      </c>
      <c r="R11" s="10">
        <v>0</v>
      </c>
      <c r="S11" s="10">
        <v>0</v>
      </c>
      <c r="T11" s="10">
        <v>0</v>
      </c>
    </row>
    <row r="12" spans="1:20" ht="12.75">
      <c r="A12" s="10" t="s">
        <v>33</v>
      </c>
      <c r="B12" s="10" t="s">
        <v>34</v>
      </c>
      <c r="C12" s="10">
        <v>5036</v>
      </c>
      <c r="D12" s="10">
        <v>3957</v>
      </c>
      <c r="E12" s="10">
        <v>3916</v>
      </c>
      <c r="F12" s="10">
        <v>41</v>
      </c>
      <c r="G12" s="10">
        <v>0</v>
      </c>
      <c r="H12" s="10">
        <v>41</v>
      </c>
      <c r="I12" s="10">
        <v>41</v>
      </c>
      <c r="J12" s="10">
        <v>0</v>
      </c>
      <c r="K12" s="10">
        <v>0</v>
      </c>
      <c r="L12" s="10">
        <v>10</v>
      </c>
      <c r="M12" s="10">
        <v>10</v>
      </c>
      <c r="N12" s="10">
        <v>6</v>
      </c>
      <c r="O12" s="10">
        <v>4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</row>
    <row r="13" spans="1:20" ht="12.75">
      <c r="A13" s="10" t="s">
        <v>35</v>
      </c>
      <c r="B13" s="10" t="s">
        <v>36</v>
      </c>
      <c r="C13" s="10">
        <v>7988</v>
      </c>
      <c r="D13" s="10">
        <v>6291</v>
      </c>
      <c r="E13" s="10">
        <v>6257</v>
      </c>
      <c r="F13" s="10">
        <v>34</v>
      </c>
      <c r="G13" s="10">
        <v>0</v>
      </c>
      <c r="H13" s="10">
        <v>34</v>
      </c>
      <c r="I13" s="10">
        <v>29</v>
      </c>
      <c r="J13" s="10">
        <v>0</v>
      </c>
      <c r="K13" s="10">
        <v>5</v>
      </c>
      <c r="L13" s="10">
        <v>28</v>
      </c>
      <c r="M13" s="10">
        <v>28</v>
      </c>
      <c r="N13" s="10">
        <v>8</v>
      </c>
      <c r="O13" s="10">
        <v>15</v>
      </c>
      <c r="P13" s="10">
        <v>5</v>
      </c>
      <c r="Q13" s="10">
        <v>0</v>
      </c>
      <c r="R13" s="10">
        <v>0</v>
      </c>
      <c r="S13" s="10">
        <v>0</v>
      </c>
      <c r="T13" s="10">
        <v>0</v>
      </c>
    </row>
    <row r="14" spans="1:20" ht="12.75">
      <c r="A14" s="27" t="s">
        <v>108</v>
      </c>
      <c r="B14" s="27"/>
      <c r="C14" s="11">
        <f aca="true" t="shared" si="0" ref="C14:T14">SUM(C5:C13)</f>
        <v>92605</v>
      </c>
      <c r="D14" s="11">
        <f t="shared" si="0"/>
        <v>73605</v>
      </c>
      <c r="E14" s="11">
        <f t="shared" si="0"/>
        <v>73422</v>
      </c>
      <c r="F14" s="11">
        <f t="shared" si="0"/>
        <v>183</v>
      </c>
      <c r="G14" s="11">
        <f t="shared" si="0"/>
        <v>1</v>
      </c>
      <c r="H14" s="11">
        <f t="shared" si="0"/>
        <v>182</v>
      </c>
      <c r="I14" s="11">
        <f t="shared" si="0"/>
        <v>172</v>
      </c>
      <c r="J14" s="11">
        <f t="shared" si="0"/>
        <v>0</v>
      </c>
      <c r="K14" s="11">
        <f t="shared" si="0"/>
        <v>10</v>
      </c>
      <c r="L14" s="11">
        <f t="shared" si="0"/>
        <v>292</v>
      </c>
      <c r="M14" s="11">
        <f t="shared" si="0"/>
        <v>292</v>
      </c>
      <c r="N14" s="11">
        <f t="shared" si="0"/>
        <v>87</v>
      </c>
      <c r="O14" s="11">
        <f t="shared" si="0"/>
        <v>195</v>
      </c>
      <c r="P14" s="11">
        <f t="shared" si="0"/>
        <v>10</v>
      </c>
      <c r="Q14" s="11">
        <f t="shared" si="0"/>
        <v>0</v>
      </c>
      <c r="R14" s="11">
        <f t="shared" si="0"/>
        <v>0</v>
      </c>
      <c r="S14" s="11">
        <f t="shared" si="0"/>
        <v>0</v>
      </c>
      <c r="T14" s="11">
        <f t="shared" si="0"/>
        <v>0</v>
      </c>
    </row>
    <row r="15" spans="1:20" ht="12.75">
      <c r="A15" s="10" t="s">
        <v>37</v>
      </c>
      <c r="B15" s="10" t="s">
        <v>38</v>
      </c>
      <c r="C15" s="10">
        <v>30487</v>
      </c>
      <c r="D15" s="10">
        <v>24554</v>
      </c>
      <c r="E15" s="10">
        <v>24497</v>
      </c>
      <c r="F15" s="10">
        <v>57</v>
      </c>
      <c r="G15" s="10">
        <v>1</v>
      </c>
      <c r="H15" s="10">
        <v>56</v>
      </c>
      <c r="I15" s="10">
        <v>56</v>
      </c>
      <c r="J15" s="10">
        <v>0</v>
      </c>
      <c r="K15" s="10">
        <v>0</v>
      </c>
      <c r="L15" s="10">
        <v>85</v>
      </c>
      <c r="M15" s="10">
        <v>85</v>
      </c>
      <c r="N15" s="10">
        <v>26</v>
      </c>
      <c r="O15" s="10">
        <v>59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10" t="s">
        <v>39</v>
      </c>
      <c r="B16" s="10" t="s">
        <v>40</v>
      </c>
      <c r="C16" s="10">
        <v>3544</v>
      </c>
      <c r="D16" s="10">
        <v>2749</v>
      </c>
      <c r="E16" s="10">
        <v>2729</v>
      </c>
      <c r="F16" s="10">
        <v>20</v>
      </c>
      <c r="G16" s="10">
        <v>0</v>
      </c>
      <c r="H16" s="10">
        <v>20</v>
      </c>
      <c r="I16" s="10">
        <v>20</v>
      </c>
      <c r="J16" s="10">
        <v>0</v>
      </c>
      <c r="K16" s="10">
        <v>0</v>
      </c>
      <c r="L16" s="10">
        <v>7</v>
      </c>
      <c r="M16" s="10">
        <v>7</v>
      </c>
      <c r="N16" s="10">
        <v>2</v>
      </c>
      <c r="O16" s="10">
        <v>5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</row>
    <row r="17" spans="1:20" ht="12.75">
      <c r="A17" s="10" t="s">
        <v>41</v>
      </c>
      <c r="B17" s="10" t="s">
        <v>42</v>
      </c>
      <c r="C17" s="10">
        <v>5114</v>
      </c>
      <c r="D17" s="10">
        <v>3901</v>
      </c>
      <c r="E17" s="10">
        <v>3889</v>
      </c>
      <c r="F17" s="10">
        <v>12</v>
      </c>
      <c r="G17" s="10">
        <v>0</v>
      </c>
      <c r="H17" s="10">
        <v>12</v>
      </c>
      <c r="I17" s="10">
        <v>12</v>
      </c>
      <c r="J17" s="10">
        <v>0</v>
      </c>
      <c r="K17" s="10">
        <v>0</v>
      </c>
      <c r="L17" s="10">
        <v>6</v>
      </c>
      <c r="M17" s="10">
        <v>6</v>
      </c>
      <c r="N17" s="10">
        <v>2</v>
      </c>
      <c r="O17" s="10">
        <v>4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</row>
    <row r="18" spans="1:20" ht="12.75">
      <c r="A18" s="10" t="s">
        <v>43</v>
      </c>
      <c r="B18" s="10" t="s">
        <v>44</v>
      </c>
      <c r="C18" s="10">
        <v>3715</v>
      </c>
      <c r="D18" s="10">
        <v>2807</v>
      </c>
      <c r="E18" s="10">
        <v>2793</v>
      </c>
      <c r="F18" s="10">
        <v>14</v>
      </c>
      <c r="G18" s="10">
        <v>0</v>
      </c>
      <c r="H18" s="10">
        <v>14</v>
      </c>
      <c r="I18" s="10">
        <v>14</v>
      </c>
      <c r="J18" s="10">
        <v>0</v>
      </c>
      <c r="K18" s="10">
        <v>0</v>
      </c>
      <c r="L18" s="10">
        <v>11</v>
      </c>
      <c r="M18" s="10">
        <v>11</v>
      </c>
      <c r="N18" s="10">
        <v>2</v>
      </c>
      <c r="O18" s="10">
        <v>9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</row>
    <row r="19" spans="1:20" ht="12.75">
      <c r="A19" s="10" t="s">
        <v>45</v>
      </c>
      <c r="B19" s="10" t="s">
        <v>46</v>
      </c>
      <c r="C19" s="10">
        <v>8084</v>
      </c>
      <c r="D19" s="10">
        <v>6371</v>
      </c>
      <c r="E19" s="10">
        <v>6339</v>
      </c>
      <c r="F19" s="10">
        <v>32</v>
      </c>
      <c r="G19" s="10">
        <v>0</v>
      </c>
      <c r="H19" s="10">
        <v>32</v>
      </c>
      <c r="I19" s="10">
        <v>31</v>
      </c>
      <c r="J19" s="10">
        <v>0</v>
      </c>
      <c r="K19" s="10">
        <v>1</v>
      </c>
      <c r="L19" s="10">
        <v>21</v>
      </c>
      <c r="M19" s="10">
        <v>21</v>
      </c>
      <c r="N19" s="10">
        <v>6</v>
      </c>
      <c r="O19" s="10">
        <v>14</v>
      </c>
      <c r="P19" s="10">
        <v>1</v>
      </c>
      <c r="Q19" s="10">
        <v>0</v>
      </c>
      <c r="R19" s="10">
        <v>0</v>
      </c>
      <c r="S19" s="10">
        <v>0</v>
      </c>
      <c r="T19" s="10">
        <v>0</v>
      </c>
    </row>
    <row r="20" spans="1:20" ht="12.75">
      <c r="A20" s="10" t="s">
        <v>47</v>
      </c>
      <c r="B20" s="10" t="s">
        <v>48</v>
      </c>
      <c r="C20" s="10">
        <v>5155</v>
      </c>
      <c r="D20" s="10">
        <v>3984</v>
      </c>
      <c r="E20" s="10">
        <v>3971</v>
      </c>
      <c r="F20" s="10">
        <v>13</v>
      </c>
      <c r="G20" s="10">
        <v>1</v>
      </c>
      <c r="H20" s="10">
        <v>12</v>
      </c>
      <c r="I20" s="10">
        <v>12</v>
      </c>
      <c r="J20" s="10">
        <v>0</v>
      </c>
      <c r="K20" s="10">
        <v>0</v>
      </c>
      <c r="L20" s="10">
        <v>8</v>
      </c>
      <c r="M20" s="10">
        <v>8</v>
      </c>
      <c r="N20" s="10">
        <v>6</v>
      </c>
      <c r="O20" s="10">
        <v>2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</row>
    <row r="21" spans="1:20" ht="12.75">
      <c r="A21" s="10" t="s">
        <v>49</v>
      </c>
      <c r="B21" s="10" t="s">
        <v>50</v>
      </c>
      <c r="C21" s="10">
        <v>4643</v>
      </c>
      <c r="D21" s="10">
        <v>3507</v>
      </c>
      <c r="E21" s="10">
        <v>3498</v>
      </c>
      <c r="F21" s="10">
        <v>9</v>
      </c>
      <c r="G21" s="10">
        <v>0</v>
      </c>
      <c r="H21" s="10">
        <v>9</v>
      </c>
      <c r="I21" s="10">
        <v>9</v>
      </c>
      <c r="J21" s="10">
        <v>0</v>
      </c>
      <c r="K21" s="10">
        <v>0</v>
      </c>
      <c r="L21" s="10">
        <v>12</v>
      </c>
      <c r="M21" s="10">
        <v>12</v>
      </c>
      <c r="N21" s="10">
        <v>6</v>
      </c>
      <c r="O21" s="10">
        <v>6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</row>
    <row r="22" spans="1:20" ht="12.75">
      <c r="A22" s="10" t="s">
        <v>51</v>
      </c>
      <c r="B22" s="10" t="s">
        <v>52</v>
      </c>
      <c r="C22" s="10">
        <v>4721</v>
      </c>
      <c r="D22" s="10">
        <v>3674</v>
      </c>
      <c r="E22" s="10">
        <v>3668</v>
      </c>
      <c r="F22" s="10">
        <v>6</v>
      </c>
      <c r="G22" s="10">
        <v>0</v>
      </c>
      <c r="H22" s="10">
        <v>6</v>
      </c>
      <c r="I22" s="10">
        <v>6</v>
      </c>
      <c r="J22" s="10">
        <v>0</v>
      </c>
      <c r="K22" s="10">
        <v>0</v>
      </c>
      <c r="L22" s="10">
        <v>13</v>
      </c>
      <c r="M22" s="10">
        <v>13</v>
      </c>
      <c r="N22" s="10">
        <v>4</v>
      </c>
      <c r="O22" s="10">
        <v>9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</row>
    <row r="23" spans="1:20" ht="12.75">
      <c r="A23" s="10" t="s">
        <v>53</v>
      </c>
      <c r="B23" s="10" t="s">
        <v>54</v>
      </c>
      <c r="C23" s="10">
        <v>4295</v>
      </c>
      <c r="D23" s="10">
        <v>3261</v>
      </c>
      <c r="E23" s="10">
        <v>3248</v>
      </c>
      <c r="F23" s="10">
        <v>13</v>
      </c>
      <c r="G23" s="10">
        <v>0</v>
      </c>
      <c r="H23" s="10">
        <v>13</v>
      </c>
      <c r="I23" s="10">
        <v>13</v>
      </c>
      <c r="J23" s="10">
        <v>0</v>
      </c>
      <c r="K23" s="10">
        <v>0</v>
      </c>
      <c r="L23" s="10">
        <v>10</v>
      </c>
      <c r="M23" s="10">
        <v>10</v>
      </c>
      <c r="N23" s="10">
        <v>3</v>
      </c>
      <c r="O23" s="10">
        <v>7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</row>
    <row r="24" spans="1:20" ht="12.75">
      <c r="A24" s="10" t="s">
        <v>55</v>
      </c>
      <c r="B24" s="10" t="s">
        <v>56</v>
      </c>
      <c r="C24" s="10">
        <v>5359</v>
      </c>
      <c r="D24" s="10">
        <v>4100</v>
      </c>
      <c r="E24" s="10">
        <v>4092</v>
      </c>
      <c r="F24" s="10">
        <v>8</v>
      </c>
      <c r="G24" s="10">
        <v>0</v>
      </c>
      <c r="H24" s="10">
        <v>8</v>
      </c>
      <c r="I24" s="10">
        <v>8</v>
      </c>
      <c r="J24" s="10">
        <v>0</v>
      </c>
      <c r="K24" s="10">
        <v>0</v>
      </c>
      <c r="L24" s="10">
        <v>11</v>
      </c>
      <c r="M24" s="10">
        <v>11</v>
      </c>
      <c r="N24" s="10">
        <v>5</v>
      </c>
      <c r="O24" s="10">
        <v>6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</row>
    <row r="25" spans="1:20" ht="12.75">
      <c r="A25" s="27" t="s">
        <v>107</v>
      </c>
      <c r="B25" s="27"/>
      <c r="C25" s="11">
        <f>SUM(C15:C24)</f>
        <v>75117</v>
      </c>
      <c r="D25" s="11">
        <f aca="true" t="shared" si="1" ref="D25:Q25">SUM(D15:D24)</f>
        <v>58908</v>
      </c>
      <c r="E25" s="11">
        <f t="shared" si="1"/>
        <v>58724</v>
      </c>
      <c r="F25" s="11">
        <f t="shared" si="1"/>
        <v>184</v>
      </c>
      <c r="G25" s="11">
        <f t="shared" si="1"/>
        <v>2</v>
      </c>
      <c r="H25" s="11">
        <f t="shared" si="1"/>
        <v>182</v>
      </c>
      <c r="I25" s="11">
        <f t="shared" si="1"/>
        <v>181</v>
      </c>
      <c r="J25" s="11">
        <f t="shared" si="1"/>
        <v>0</v>
      </c>
      <c r="K25" s="11">
        <f t="shared" si="1"/>
        <v>1</v>
      </c>
      <c r="L25" s="11">
        <f t="shared" si="1"/>
        <v>184</v>
      </c>
      <c r="M25" s="11">
        <f t="shared" si="1"/>
        <v>184</v>
      </c>
      <c r="N25" s="11">
        <f t="shared" si="1"/>
        <v>62</v>
      </c>
      <c r="O25" s="11">
        <f t="shared" si="1"/>
        <v>121</v>
      </c>
      <c r="P25" s="11">
        <f t="shared" si="1"/>
        <v>1</v>
      </c>
      <c r="Q25" s="11">
        <f t="shared" si="1"/>
        <v>0</v>
      </c>
      <c r="R25" s="10"/>
      <c r="S25" s="10"/>
      <c r="T25" s="10"/>
    </row>
    <row r="26" spans="1:20" ht="12.75">
      <c r="A26" s="10" t="s">
        <v>57</v>
      </c>
      <c r="B26" s="10" t="s">
        <v>58</v>
      </c>
      <c r="C26" s="10">
        <v>22422</v>
      </c>
      <c r="D26" s="10">
        <v>18147</v>
      </c>
      <c r="E26" s="10">
        <v>18129</v>
      </c>
      <c r="F26" s="10">
        <v>18</v>
      </c>
      <c r="G26" s="10">
        <v>0</v>
      </c>
      <c r="H26" s="10">
        <v>18</v>
      </c>
      <c r="I26" s="10">
        <v>18</v>
      </c>
      <c r="J26" s="10">
        <v>0</v>
      </c>
      <c r="K26" s="10">
        <v>0</v>
      </c>
      <c r="L26" s="10">
        <v>105</v>
      </c>
      <c r="M26" s="10">
        <v>105</v>
      </c>
      <c r="N26" s="10">
        <v>12</v>
      </c>
      <c r="O26" s="10">
        <v>93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</row>
    <row r="27" spans="1:20" ht="12.75">
      <c r="A27" s="10" t="s">
        <v>59</v>
      </c>
      <c r="B27" s="10" t="s">
        <v>60</v>
      </c>
      <c r="C27" s="10">
        <v>4734</v>
      </c>
      <c r="D27" s="10">
        <v>3762</v>
      </c>
      <c r="E27" s="10">
        <v>3708</v>
      </c>
      <c r="F27" s="10">
        <v>54</v>
      </c>
      <c r="G27" s="10">
        <v>0</v>
      </c>
      <c r="H27" s="10">
        <v>54</v>
      </c>
      <c r="I27" s="10">
        <v>54</v>
      </c>
      <c r="J27" s="10">
        <v>0</v>
      </c>
      <c r="K27" s="10">
        <v>0</v>
      </c>
      <c r="L27" s="10">
        <v>20</v>
      </c>
      <c r="M27" s="10">
        <v>20</v>
      </c>
      <c r="N27" s="10">
        <v>11</v>
      </c>
      <c r="O27" s="10">
        <v>9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ht="12.75">
      <c r="A28" s="10" t="s">
        <v>61</v>
      </c>
      <c r="B28" s="10" t="s">
        <v>62</v>
      </c>
      <c r="C28" s="10">
        <v>8252</v>
      </c>
      <c r="D28" s="10">
        <v>6329</v>
      </c>
      <c r="E28" s="10">
        <v>6315</v>
      </c>
      <c r="F28" s="10">
        <v>14</v>
      </c>
      <c r="G28" s="10">
        <v>0</v>
      </c>
      <c r="H28" s="10">
        <v>14</v>
      </c>
      <c r="I28" s="10">
        <v>12</v>
      </c>
      <c r="J28" s="10">
        <v>0</v>
      </c>
      <c r="K28" s="10">
        <v>2</v>
      </c>
      <c r="L28" s="10">
        <v>20</v>
      </c>
      <c r="M28" s="10">
        <v>20</v>
      </c>
      <c r="N28" s="10">
        <v>5</v>
      </c>
      <c r="O28" s="10">
        <v>13</v>
      </c>
      <c r="P28" s="10">
        <v>2</v>
      </c>
      <c r="Q28" s="10">
        <v>0</v>
      </c>
      <c r="R28" s="10">
        <v>0</v>
      </c>
      <c r="S28" s="10">
        <v>0</v>
      </c>
      <c r="T28" s="10">
        <v>0</v>
      </c>
    </row>
    <row r="29" spans="1:20" ht="12.75">
      <c r="A29" s="10" t="s">
        <v>63</v>
      </c>
      <c r="B29" s="10" t="s">
        <v>64</v>
      </c>
      <c r="C29" s="10">
        <v>8089</v>
      </c>
      <c r="D29" s="10">
        <v>6334</v>
      </c>
      <c r="E29" s="10">
        <v>6302</v>
      </c>
      <c r="F29" s="10">
        <v>32</v>
      </c>
      <c r="G29" s="10">
        <v>0</v>
      </c>
      <c r="H29" s="10">
        <v>32</v>
      </c>
      <c r="I29" s="10">
        <v>32</v>
      </c>
      <c r="J29" s="10">
        <v>0</v>
      </c>
      <c r="K29" s="10">
        <v>0</v>
      </c>
      <c r="L29" s="10">
        <v>25</v>
      </c>
      <c r="M29" s="10">
        <v>25</v>
      </c>
      <c r="N29" s="10">
        <v>8</v>
      </c>
      <c r="O29" s="10">
        <v>17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</row>
    <row r="30" spans="1:20" ht="12.75">
      <c r="A30" s="10" t="s">
        <v>65</v>
      </c>
      <c r="B30" s="10" t="s">
        <v>66</v>
      </c>
      <c r="C30" s="10">
        <v>4021</v>
      </c>
      <c r="D30" s="10">
        <v>3126</v>
      </c>
      <c r="E30" s="10">
        <v>3114</v>
      </c>
      <c r="F30" s="10">
        <v>12</v>
      </c>
      <c r="G30" s="10">
        <v>0</v>
      </c>
      <c r="H30" s="10">
        <v>12</v>
      </c>
      <c r="I30" s="10">
        <v>12</v>
      </c>
      <c r="J30" s="10">
        <v>0</v>
      </c>
      <c r="K30" s="10">
        <v>0</v>
      </c>
      <c r="L30" s="10">
        <v>10</v>
      </c>
      <c r="M30" s="10">
        <v>10</v>
      </c>
      <c r="N30" s="10">
        <v>5</v>
      </c>
      <c r="O30" s="10">
        <v>5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10" t="s">
        <v>67</v>
      </c>
      <c r="B31" s="10" t="s">
        <v>68</v>
      </c>
      <c r="C31" s="10">
        <v>2537</v>
      </c>
      <c r="D31" s="10">
        <v>2052</v>
      </c>
      <c r="E31" s="10">
        <v>2013</v>
      </c>
      <c r="F31" s="10">
        <v>39</v>
      </c>
      <c r="G31" s="10">
        <v>0</v>
      </c>
      <c r="H31" s="10">
        <v>39</v>
      </c>
      <c r="I31" s="10">
        <v>39</v>
      </c>
      <c r="J31" s="10">
        <v>0</v>
      </c>
      <c r="K31" s="10">
        <v>0</v>
      </c>
      <c r="L31" s="10">
        <v>2</v>
      </c>
      <c r="M31" s="10">
        <v>2</v>
      </c>
      <c r="N31" s="10">
        <v>1</v>
      </c>
      <c r="O31" s="10">
        <v>1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</row>
    <row r="32" spans="1:20" ht="12.75">
      <c r="A32" s="10" t="s">
        <v>69</v>
      </c>
      <c r="B32" s="10" t="s">
        <v>70</v>
      </c>
      <c r="C32" s="10">
        <v>6801</v>
      </c>
      <c r="D32" s="10">
        <v>5343</v>
      </c>
      <c r="E32" s="10">
        <v>5336</v>
      </c>
      <c r="F32" s="10">
        <v>7</v>
      </c>
      <c r="G32" s="10">
        <v>0</v>
      </c>
      <c r="H32" s="10">
        <v>7</v>
      </c>
      <c r="I32" s="10">
        <v>7</v>
      </c>
      <c r="J32" s="10">
        <v>0</v>
      </c>
      <c r="K32" s="10">
        <v>0</v>
      </c>
      <c r="L32" s="10">
        <v>11</v>
      </c>
      <c r="M32" s="10">
        <v>11</v>
      </c>
      <c r="N32" s="10">
        <v>4</v>
      </c>
      <c r="O32" s="10">
        <v>7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</row>
    <row r="33" spans="1:20" ht="12.75">
      <c r="A33" s="10" t="s">
        <v>71</v>
      </c>
      <c r="B33" s="10" t="s">
        <v>72</v>
      </c>
      <c r="C33" s="10">
        <v>4762</v>
      </c>
      <c r="D33" s="10">
        <v>3827</v>
      </c>
      <c r="E33" s="10">
        <v>3783</v>
      </c>
      <c r="F33" s="10">
        <v>44</v>
      </c>
      <c r="G33" s="10">
        <v>0</v>
      </c>
      <c r="H33" s="10">
        <v>44</v>
      </c>
      <c r="I33" s="10">
        <v>42</v>
      </c>
      <c r="J33" s="10">
        <v>0</v>
      </c>
      <c r="K33" s="10">
        <v>2</v>
      </c>
      <c r="L33" s="10">
        <v>20</v>
      </c>
      <c r="M33" s="10">
        <v>20</v>
      </c>
      <c r="N33" s="10">
        <v>4</v>
      </c>
      <c r="O33" s="10">
        <v>14</v>
      </c>
      <c r="P33" s="10">
        <v>2</v>
      </c>
      <c r="Q33" s="10">
        <v>0</v>
      </c>
      <c r="R33" s="10">
        <v>0</v>
      </c>
      <c r="S33" s="10">
        <v>0</v>
      </c>
      <c r="T33" s="10">
        <v>0</v>
      </c>
    </row>
    <row r="34" spans="1:20" ht="12.75">
      <c r="A34" s="10" t="s">
        <v>73</v>
      </c>
      <c r="B34" s="10" t="s">
        <v>74</v>
      </c>
      <c r="C34" s="10">
        <v>7325</v>
      </c>
      <c r="D34" s="10">
        <v>5632</v>
      </c>
      <c r="E34" s="10">
        <v>5603</v>
      </c>
      <c r="F34" s="10">
        <v>29</v>
      </c>
      <c r="G34" s="10">
        <v>0</v>
      </c>
      <c r="H34" s="10">
        <v>29</v>
      </c>
      <c r="I34" s="10">
        <v>27</v>
      </c>
      <c r="J34" s="10">
        <v>0</v>
      </c>
      <c r="K34" s="10">
        <v>2</v>
      </c>
      <c r="L34" s="10">
        <v>13</v>
      </c>
      <c r="M34" s="10">
        <v>13</v>
      </c>
      <c r="N34" s="10">
        <v>4</v>
      </c>
      <c r="O34" s="10">
        <v>7</v>
      </c>
      <c r="P34" s="10">
        <v>2</v>
      </c>
      <c r="Q34" s="10">
        <v>0</v>
      </c>
      <c r="R34" s="10">
        <v>0</v>
      </c>
      <c r="S34" s="10">
        <v>0</v>
      </c>
      <c r="T34" s="10">
        <v>0</v>
      </c>
    </row>
    <row r="35" spans="1:20" ht="12.75">
      <c r="A35" s="10" t="s">
        <v>75</v>
      </c>
      <c r="B35" s="10" t="s">
        <v>76</v>
      </c>
      <c r="C35" s="10">
        <v>8974</v>
      </c>
      <c r="D35" s="10">
        <v>6951</v>
      </c>
      <c r="E35" s="10">
        <v>6945</v>
      </c>
      <c r="F35" s="10">
        <v>6</v>
      </c>
      <c r="G35" s="10">
        <v>0</v>
      </c>
      <c r="H35" s="10">
        <v>6</v>
      </c>
      <c r="I35" s="10">
        <v>6</v>
      </c>
      <c r="J35" s="10">
        <v>0</v>
      </c>
      <c r="K35" s="10">
        <v>0</v>
      </c>
      <c r="L35" s="10">
        <v>37</v>
      </c>
      <c r="M35" s="10">
        <v>37</v>
      </c>
      <c r="N35" s="10">
        <v>6</v>
      </c>
      <c r="O35" s="10">
        <v>31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</row>
    <row r="36" spans="1:20" ht="12.75">
      <c r="A36" s="10" t="s">
        <v>77</v>
      </c>
      <c r="B36" s="10" t="s">
        <v>78</v>
      </c>
      <c r="C36" s="10">
        <v>5947</v>
      </c>
      <c r="D36" s="10">
        <v>4758</v>
      </c>
      <c r="E36" s="10">
        <v>4692</v>
      </c>
      <c r="F36" s="10">
        <v>66</v>
      </c>
      <c r="G36" s="10">
        <v>0</v>
      </c>
      <c r="H36" s="10">
        <v>66</v>
      </c>
      <c r="I36" s="10">
        <v>64</v>
      </c>
      <c r="J36" s="10">
        <v>0</v>
      </c>
      <c r="K36" s="10">
        <v>2</v>
      </c>
      <c r="L36" s="10">
        <v>20</v>
      </c>
      <c r="M36" s="10">
        <v>20</v>
      </c>
      <c r="N36" s="10">
        <v>1</v>
      </c>
      <c r="O36" s="10">
        <v>17</v>
      </c>
      <c r="P36" s="10">
        <v>2</v>
      </c>
      <c r="Q36" s="10">
        <v>0</v>
      </c>
      <c r="R36" s="10">
        <v>0</v>
      </c>
      <c r="S36" s="10">
        <v>0</v>
      </c>
      <c r="T36" s="10">
        <v>0</v>
      </c>
    </row>
    <row r="37" spans="1:20" ht="12.75">
      <c r="A37" s="10" t="s">
        <v>79</v>
      </c>
      <c r="B37" s="10" t="s">
        <v>80</v>
      </c>
      <c r="C37" s="10">
        <v>5679</v>
      </c>
      <c r="D37" s="10">
        <v>4398</v>
      </c>
      <c r="E37" s="10">
        <v>4369</v>
      </c>
      <c r="F37" s="10">
        <v>29</v>
      </c>
      <c r="G37" s="10">
        <v>0</v>
      </c>
      <c r="H37" s="10">
        <v>29</v>
      </c>
      <c r="I37" s="10">
        <v>29</v>
      </c>
      <c r="J37" s="10">
        <v>0</v>
      </c>
      <c r="K37" s="10">
        <v>0</v>
      </c>
      <c r="L37" s="10">
        <v>18</v>
      </c>
      <c r="M37" s="10">
        <v>18</v>
      </c>
      <c r="N37" s="10">
        <v>4</v>
      </c>
      <c r="O37" s="10">
        <v>14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27" t="s">
        <v>109</v>
      </c>
      <c r="B38" s="27"/>
      <c r="C38" s="11">
        <f>SUM(C26:C37)</f>
        <v>89543</v>
      </c>
      <c r="D38" s="11">
        <f aca="true" t="shared" si="2" ref="D38:T38">SUM(D26:D37)</f>
        <v>70659</v>
      </c>
      <c r="E38" s="11">
        <f t="shared" si="2"/>
        <v>70309</v>
      </c>
      <c r="F38" s="11">
        <f t="shared" si="2"/>
        <v>350</v>
      </c>
      <c r="G38" s="11">
        <f t="shared" si="2"/>
        <v>0</v>
      </c>
      <c r="H38" s="11">
        <f t="shared" si="2"/>
        <v>350</v>
      </c>
      <c r="I38" s="11">
        <f t="shared" si="2"/>
        <v>342</v>
      </c>
      <c r="J38" s="11">
        <f t="shared" si="2"/>
        <v>0</v>
      </c>
      <c r="K38" s="11">
        <f t="shared" si="2"/>
        <v>8</v>
      </c>
      <c r="L38" s="11">
        <f t="shared" si="2"/>
        <v>301</v>
      </c>
      <c r="M38" s="11">
        <f t="shared" si="2"/>
        <v>301</v>
      </c>
      <c r="N38" s="11">
        <f t="shared" si="2"/>
        <v>65</v>
      </c>
      <c r="O38" s="11">
        <f t="shared" si="2"/>
        <v>228</v>
      </c>
      <c r="P38" s="11">
        <f t="shared" si="2"/>
        <v>8</v>
      </c>
      <c r="Q38" s="11">
        <f t="shared" si="2"/>
        <v>0</v>
      </c>
      <c r="R38" s="11">
        <f t="shared" si="2"/>
        <v>0</v>
      </c>
      <c r="S38" s="11">
        <f t="shared" si="2"/>
        <v>0</v>
      </c>
      <c r="T38" s="11">
        <f t="shared" si="2"/>
        <v>0</v>
      </c>
    </row>
    <row r="39" spans="1:20" ht="12.75">
      <c r="A39" s="10" t="s">
        <v>81</v>
      </c>
      <c r="B39" s="10" t="s">
        <v>82</v>
      </c>
      <c r="C39" s="10">
        <v>3988</v>
      </c>
      <c r="D39" s="10">
        <v>3128</v>
      </c>
      <c r="E39" s="10">
        <v>3106</v>
      </c>
      <c r="F39" s="10">
        <v>22</v>
      </c>
      <c r="G39" s="10">
        <v>0</v>
      </c>
      <c r="H39" s="10">
        <v>22</v>
      </c>
      <c r="I39" s="10">
        <v>22</v>
      </c>
      <c r="J39" s="10">
        <v>0</v>
      </c>
      <c r="K39" s="10">
        <v>0</v>
      </c>
      <c r="L39" s="10">
        <v>17</v>
      </c>
      <c r="M39" s="10">
        <v>17</v>
      </c>
      <c r="N39" s="10">
        <v>14</v>
      </c>
      <c r="O39" s="10">
        <v>3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</row>
    <row r="40" spans="1:20" ht="12.75">
      <c r="A40" s="10" t="s">
        <v>83</v>
      </c>
      <c r="B40" s="10" t="s">
        <v>84</v>
      </c>
      <c r="C40" s="10">
        <v>4981</v>
      </c>
      <c r="D40" s="10">
        <v>3818</v>
      </c>
      <c r="E40" s="10">
        <v>3788</v>
      </c>
      <c r="F40" s="10">
        <v>30</v>
      </c>
      <c r="G40" s="10">
        <v>0</v>
      </c>
      <c r="H40" s="10">
        <v>30</v>
      </c>
      <c r="I40" s="10">
        <v>30</v>
      </c>
      <c r="J40" s="10">
        <v>0</v>
      </c>
      <c r="K40" s="10">
        <v>0</v>
      </c>
      <c r="L40" s="10">
        <v>67</v>
      </c>
      <c r="M40" s="10">
        <v>67</v>
      </c>
      <c r="N40" s="10">
        <v>60</v>
      </c>
      <c r="O40" s="10">
        <v>7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</row>
    <row r="41" spans="1:20" ht="12.75">
      <c r="A41" s="10" t="s">
        <v>85</v>
      </c>
      <c r="B41" s="10" t="s">
        <v>86</v>
      </c>
      <c r="C41" s="10">
        <v>4818</v>
      </c>
      <c r="D41" s="10">
        <v>3731</v>
      </c>
      <c r="E41" s="10">
        <v>3715</v>
      </c>
      <c r="F41" s="10">
        <v>16</v>
      </c>
      <c r="G41" s="10">
        <v>0</v>
      </c>
      <c r="H41" s="10">
        <v>16</v>
      </c>
      <c r="I41" s="10">
        <v>16</v>
      </c>
      <c r="J41" s="10">
        <v>0</v>
      </c>
      <c r="K41" s="10">
        <v>0</v>
      </c>
      <c r="L41" s="10">
        <v>13</v>
      </c>
      <c r="M41" s="10">
        <v>13</v>
      </c>
      <c r="N41" s="10">
        <v>3</v>
      </c>
      <c r="O41" s="10">
        <v>10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</row>
    <row r="42" spans="1:20" ht="12.75">
      <c r="A42" s="10" t="s">
        <v>87</v>
      </c>
      <c r="B42" s="10" t="s">
        <v>88</v>
      </c>
      <c r="C42" s="10">
        <v>23661</v>
      </c>
      <c r="D42" s="10">
        <v>18792</v>
      </c>
      <c r="E42" s="10">
        <v>18733</v>
      </c>
      <c r="F42" s="10">
        <v>59</v>
      </c>
      <c r="G42" s="10">
        <v>0</v>
      </c>
      <c r="H42" s="10">
        <v>59</v>
      </c>
      <c r="I42" s="10">
        <v>56</v>
      </c>
      <c r="J42" s="10">
        <v>1</v>
      </c>
      <c r="K42" s="10">
        <v>2</v>
      </c>
      <c r="L42" s="10">
        <v>65</v>
      </c>
      <c r="M42" s="10">
        <v>65</v>
      </c>
      <c r="N42" s="10">
        <v>10</v>
      </c>
      <c r="O42" s="10">
        <v>53</v>
      </c>
      <c r="P42" s="10">
        <v>2</v>
      </c>
      <c r="Q42" s="10">
        <v>0</v>
      </c>
      <c r="R42" s="10">
        <v>0</v>
      </c>
      <c r="S42" s="10">
        <v>0</v>
      </c>
      <c r="T42" s="10">
        <v>0</v>
      </c>
    </row>
    <row r="43" spans="1:20" ht="12.75">
      <c r="A43" s="10" t="s">
        <v>89</v>
      </c>
      <c r="B43" s="10" t="s">
        <v>90</v>
      </c>
      <c r="C43" s="10">
        <v>4818</v>
      </c>
      <c r="D43" s="10">
        <v>3747</v>
      </c>
      <c r="E43" s="10">
        <v>3688</v>
      </c>
      <c r="F43" s="10">
        <v>59</v>
      </c>
      <c r="G43" s="10">
        <v>0</v>
      </c>
      <c r="H43" s="10">
        <v>59</v>
      </c>
      <c r="I43" s="10">
        <v>59</v>
      </c>
      <c r="J43" s="10">
        <v>0</v>
      </c>
      <c r="K43" s="10">
        <v>0</v>
      </c>
      <c r="L43" s="10">
        <v>7</v>
      </c>
      <c r="M43" s="10">
        <v>7</v>
      </c>
      <c r="N43" s="10">
        <v>2</v>
      </c>
      <c r="O43" s="10">
        <v>5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</row>
    <row r="44" spans="1:20" ht="12.75">
      <c r="A44" s="10" t="s">
        <v>91</v>
      </c>
      <c r="B44" s="10" t="s">
        <v>92</v>
      </c>
      <c r="C44" s="10">
        <v>4144</v>
      </c>
      <c r="D44" s="10">
        <v>3201</v>
      </c>
      <c r="E44" s="10">
        <v>3183</v>
      </c>
      <c r="F44" s="10">
        <v>18</v>
      </c>
      <c r="G44" s="10">
        <v>0</v>
      </c>
      <c r="H44" s="10">
        <v>18</v>
      </c>
      <c r="I44" s="10">
        <v>18</v>
      </c>
      <c r="J44" s="10">
        <v>0</v>
      </c>
      <c r="K44" s="10">
        <v>0</v>
      </c>
      <c r="L44" s="10">
        <v>7</v>
      </c>
      <c r="M44" s="10">
        <v>7</v>
      </c>
      <c r="N44" s="10">
        <v>3</v>
      </c>
      <c r="O44" s="10">
        <v>4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</row>
    <row r="45" spans="1:20" ht="12.75">
      <c r="A45" s="10" t="s">
        <v>93</v>
      </c>
      <c r="B45" s="10" t="s">
        <v>94</v>
      </c>
      <c r="C45" s="10">
        <v>4865</v>
      </c>
      <c r="D45" s="10">
        <v>3701</v>
      </c>
      <c r="E45" s="10">
        <v>3676</v>
      </c>
      <c r="F45" s="10">
        <v>25</v>
      </c>
      <c r="G45" s="10">
        <v>0</v>
      </c>
      <c r="H45" s="10">
        <v>25</v>
      </c>
      <c r="I45" s="10">
        <v>21</v>
      </c>
      <c r="J45" s="10">
        <v>0</v>
      </c>
      <c r="K45" s="10">
        <v>4</v>
      </c>
      <c r="L45" s="10">
        <v>9</v>
      </c>
      <c r="M45" s="10">
        <v>9</v>
      </c>
      <c r="N45" s="10">
        <v>2</v>
      </c>
      <c r="O45" s="10">
        <v>3</v>
      </c>
      <c r="P45" s="10">
        <v>4</v>
      </c>
      <c r="Q45" s="10">
        <v>0</v>
      </c>
      <c r="R45" s="10">
        <v>0</v>
      </c>
      <c r="S45" s="10">
        <v>0</v>
      </c>
      <c r="T45" s="10">
        <v>0</v>
      </c>
    </row>
    <row r="46" spans="1:20" ht="12.75">
      <c r="A46" s="27" t="s">
        <v>110</v>
      </c>
      <c r="B46" s="27"/>
      <c r="C46" s="11">
        <f>SUM(C39:C45)</f>
        <v>51275</v>
      </c>
      <c r="D46" s="11">
        <f aca="true" t="shared" si="3" ref="D46:T46">SUM(D39:D45)</f>
        <v>40118</v>
      </c>
      <c r="E46" s="11">
        <f t="shared" si="3"/>
        <v>39889</v>
      </c>
      <c r="F46" s="11">
        <f t="shared" si="3"/>
        <v>229</v>
      </c>
      <c r="G46" s="11">
        <f t="shared" si="3"/>
        <v>0</v>
      </c>
      <c r="H46" s="11">
        <f t="shared" si="3"/>
        <v>229</v>
      </c>
      <c r="I46" s="11">
        <f t="shared" si="3"/>
        <v>222</v>
      </c>
      <c r="J46" s="11">
        <f t="shared" si="3"/>
        <v>1</v>
      </c>
      <c r="K46" s="11">
        <f t="shared" si="3"/>
        <v>6</v>
      </c>
      <c r="L46" s="11">
        <f t="shared" si="3"/>
        <v>185</v>
      </c>
      <c r="M46" s="11">
        <f t="shared" si="3"/>
        <v>185</v>
      </c>
      <c r="N46" s="11">
        <f t="shared" si="3"/>
        <v>94</v>
      </c>
      <c r="O46" s="11">
        <f t="shared" si="3"/>
        <v>85</v>
      </c>
      <c r="P46" s="11">
        <f t="shared" si="3"/>
        <v>6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</row>
    <row r="47" spans="1:20" ht="12.75">
      <c r="A47" s="10" t="s">
        <v>95</v>
      </c>
      <c r="B47" s="10" t="s">
        <v>96</v>
      </c>
      <c r="C47" s="10">
        <v>5505</v>
      </c>
      <c r="D47" s="10">
        <v>4309</v>
      </c>
      <c r="E47" s="10">
        <v>4297</v>
      </c>
      <c r="F47" s="10">
        <v>12</v>
      </c>
      <c r="G47" s="10">
        <v>0</v>
      </c>
      <c r="H47" s="10">
        <v>12</v>
      </c>
      <c r="I47" s="10">
        <v>12</v>
      </c>
      <c r="J47" s="10">
        <v>0</v>
      </c>
      <c r="K47" s="10">
        <v>0</v>
      </c>
      <c r="L47" s="10">
        <v>10</v>
      </c>
      <c r="M47" s="10">
        <v>10</v>
      </c>
      <c r="N47" s="10">
        <v>1</v>
      </c>
      <c r="O47" s="10">
        <v>9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12.75">
      <c r="A48" s="10" t="s">
        <v>97</v>
      </c>
      <c r="B48" s="10" t="s">
        <v>98</v>
      </c>
      <c r="C48" s="10">
        <v>5167</v>
      </c>
      <c r="D48" s="10">
        <v>4061</v>
      </c>
      <c r="E48" s="10">
        <v>4054</v>
      </c>
      <c r="F48" s="10">
        <v>7</v>
      </c>
      <c r="G48" s="10">
        <v>0</v>
      </c>
      <c r="H48" s="10">
        <v>7</v>
      </c>
      <c r="I48" s="10">
        <v>7</v>
      </c>
      <c r="J48" s="10">
        <v>0</v>
      </c>
      <c r="K48" s="10">
        <v>0</v>
      </c>
      <c r="L48" s="10">
        <v>5</v>
      </c>
      <c r="M48" s="10">
        <v>5</v>
      </c>
      <c r="N48" s="10">
        <v>1</v>
      </c>
      <c r="O48" s="10">
        <v>4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</row>
    <row r="49" spans="1:20" ht="12.75">
      <c r="A49" s="10" t="s">
        <v>99</v>
      </c>
      <c r="B49" s="10" t="s">
        <v>100</v>
      </c>
      <c r="C49" s="10">
        <v>7540</v>
      </c>
      <c r="D49" s="10">
        <v>5864</v>
      </c>
      <c r="E49" s="10">
        <v>5851</v>
      </c>
      <c r="F49" s="10">
        <v>13</v>
      </c>
      <c r="G49" s="10">
        <v>0</v>
      </c>
      <c r="H49" s="10">
        <v>13</v>
      </c>
      <c r="I49" s="10">
        <v>13</v>
      </c>
      <c r="J49" s="10">
        <v>0</v>
      </c>
      <c r="K49" s="10">
        <v>0</v>
      </c>
      <c r="L49" s="10">
        <v>22</v>
      </c>
      <c r="M49" s="10">
        <v>22</v>
      </c>
      <c r="N49" s="10">
        <v>11</v>
      </c>
      <c r="O49" s="10">
        <v>11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</row>
    <row r="50" spans="1:20" ht="12.75">
      <c r="A50" s="10" t="s">
        <v>101</v>
      </c>
      <c r="B50" s="10" t="s">
        <v>102</v>
      </c>
      <c r="C50" s="10">
        <v>4824</v>
      </c>
      <c r="D50" s="10">
        <v>3725</v>
      </c>
      <c r="E50" s="10">
        <v>3720</v>
      </c>
      <c r="F50" s="10">
        <v>5</v>
      </c>
      <c r="G50" s="10">
        <v>0</v>
      </c>
      <c r="H50" s="10">
        <v>5</v>
      </c>
      <c r="I50" s="10">
        <v>5</v>
      </c>
      <c r="J50" s="10">
        <v>0</v>
      </c>
      <c r="K50" s="10">
        <v>0</v>
      </c>
      <c r="L50" s="10">
        <v>8</v>
      </c>
      <c r="M50" s="10">
        <v>8</v>
      </c>
      <c r="N50" s="10">
        <v>2</v>
      </c>
      <c r="O50" s="10">
        <v>6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</row>
    <row r="51" spans="1:20" ht="12.75">
      <c r="A51" s="10" t="s">
        <v>103</v>
      </c>
      <c r="B51" s="10" t="s">
        <v>104</v>
      </c>
      <c r="C51" s="10">
        <v>3819</v>
      </c>
      <c r="D51" s="10">
        <v>2940</v>
      </c>
      <c r="E51" s="10">
        <v>2924</v>
      </c>
      <c r="F51" s="10">
        <v>16</v>
      </c>
      <c r="G51" s="10">
        <v>0</v>
      </c>
      <c r="H51" s="10">
        <v>16</v>
      </c>
      <c r="I51" s="10">
        <v>15</v>
      </c>
      <c r="J51" s="10">
        <v>0</v>
      </c>
      <c r="K51" s="10">
        <v>1</v>
      </c>
      <c r="L51" s="10">
        <v>9</v>
      </c>
      <c r="M51" s="10">
        <v>9</v>
      </c>
      <c r="N51" s="10">
        <v>0</v>
      </c>
      <c r="O51" s="10">
        <v>8</v>
      </c>
      <c r="P51" s="10">
        <v>1</v>
      </c>
      <c r="Q51" s="10">
        <v>0</v>
      </c>
      <c r="R51" s="10">
        <v>0</v>
      </c>
      <c r="S51" s="10">
        <v>0</v>
      </c>
      <c r="T51" s="10">
        <v>0</v>
      </c>
    </row>
    <row r="52" spans="1:20" ht="12.75">
      <c r="A52" s="10" t="s">
        <v>105</v>
      </c>
      <c r="B52" s="10" t="s">
        <v>106</v>
      </c>
      <c r="C52" s="10">
        <v>14915</v>
      </c>
      <c r="D52" s="10">
        <v>11702</v>
      </c>
      <c r="E52" s="10">
        <v>11680</v>
      </c>
      <c r="F52" s="10">
        <v>22</v>
      </c>
      <c r="G52" s="10">
        <v>1</v>
      </c>
      <c r="H52" s="10">
        <v>21</v>
      </c>
      <c r="I52" s="10">
        <v>18</v>
      </c>
      <c r="J52" s="10">
        <v>0</v>
      </c>
      <c r="K52" s="10">
        <v>3</v>
      </c>
      <c r="L52" s="10">
        <v>35</v>
      </c>
      <c r="M52" s="10">
        <v>35</v>
      </c>
      <c r="N52" s="10">
        <v>3</v>
      </c>
      <c r="O52" s="10">
        <v>29</v>
      </c>
      <c r="P52" s="10">
        <v>3</v>
      </c>
      <c r="Q52" s="10">
        <v>0</v>
      </c>
      <c r="R52" s="10">
        <v>0</v>
      </c>
      <c r="S52" s="10">
        <v>0</v>
      </c>
      <c r="T52" s="10">
        <v>0</v>
      </c>
    </row>
    <row r="53" spans="1:20" ht="12.75">
      <c r="A53" s="26" t="s">
        <v>111</v>
      </c>
      <c r="B53" s="26"/>
      <c r="C53" s="12">
        <f>SUM(C47:C52)</f>
        <v>41770</v>
      </c>
      <c r="D53" s="12">
        <f aca="true" t="shared" si="4" ref="D53:O53">SUM(D47:D52)</f>
        <v>32601</v>
      </c>
      <c r="E53" s="12">
        <f t="shared" si="4"/>
        <v>32526</v>
      </c>
      <c r="F53" s="12">
        <f t="shared" si="4"/>
        <v>75</v>
      </c>
      <c r="G53" s="12">
        <f t="shared" si="4"/>
        <v>1</v>
      </c>
      <c r="H53" s="12">
        <f t="shared" si="4"/>
        <v>74</v>
      </c>
      <c r="I53" s="12">
        <f t="shared" si="4"/>
        <v>70</v>
      </c>
      <c r="J53" s="12">
        <f t="shared" si="4"/>
        <v>0</v>
      </c>
      <c r="K53" s="12">
        <f t="shared" si="4"/>
        <v>4</v>
      </c>
      <c r="L53" s="12">
        <f t="shared" si="4"/>
        <v>89</v>
      </c>
      <c r="M53" s="12">
        <f t="shared" si="4"/>
        <v>89</v>
      </c>
      <c r="N53" s="12">
        <f t="shared" si="4"/>
        <v>18</v>
      </c>
      <c r="O53" s="12">
        <f t="shared" si="4"/>
        <v>67</v>
      </c>
      <c r="P53" s="12">
        <f>SUM(P47:P52)</f>
        <v>4</v>
      </c>
      <c r="Q53" s="12">
        <f>SUM(Q47:Q52)</f>
        <v>0</v>
      </c>
      <c r="R53" s="12">
        <f>SUM(R47:R52)</f>
        <v>0</v>
      </c>
      <c r="S53" s="12">
        <f>SUM(S47:S52)</f>
        <v>0</v>
      </c>
      <c r="T53" s="12">
        <f>SUM(T47:T52)</f>
        <v>0</v>
      </c>
    </row>
    <row r="54" spans="1:20" ht="12.75">
      <c r="A54" s="26" t="s">
        <v>112</v>
      </c>
      <c r="B54" s="26"/>
      <c r="C54" s="12">
        <f>C14+C25+C38+C46+C53</f>
        <v>350310</v>
      </c>
      <c r="D54" s="12">
        <f aca="true" t="shared" si="5" ref="D54:T54">D14+D25+D38+D46+D53</f>
        <v>275891</v>
      </c>
      <c r="E54" s="12">
        <f t="shared" si="5"/>
        <v>274870</v>
      </c>
      <c r="F54" s="12">
        <f t="shared" si="5"/>
        <v>1021</v>
      </c>
      <c r="G54" s="12">
        <f t="shared" si="5"/>
        <v>4</v>
      </c>
      <c r="H54" s="12">
        <f t="shared" si="5"/>
        <v>1017</v>
      </c>
      <c r="I54" s="12">
        <f t="shared" si="5"/>
        <v>987</v>
      </c>
      <c r="J54" s="12">
        <f t="shared" si="5"/>
        <v>1</v>
      </c>
      <c r="K54" s="12">
        <f t="shared" si="5"/>
        <v>29</v>
      </c>
      <c r="L54" s="12">
        <f t="shared" si="5"/>
        <v>1051</v>
      </c>
      <c r="M54" s="12">
        <f t="shared" si="5"/>
        <v>1051</v>
      </c>
      <c r="N54" s="12">
        <f t="shared" si="5"/>
        <v>326</v>
      </c>
      <c r="O54" s="12">
        <f t="shared" si="5"/>
        <v>696</v>
      </c>
      <c r="P54" s="12">
        <f t="shared" si="5"/>
        <v>29</v>
      </c>
      <c r="Q54" s="12">
        <f t="shared" si="5"/>
        <v>0</v>
      </c>
      <c r="R54" s="12">
        <f t="shared" si="5"/>
        <v>0</v>
      </c>
      <c r="S54" s="12">
        <f t="shared" si="5"/>
        <v>0</v>
      </c>
      <c r="T54" s="12">
        <f t="shared" si="5"/>
        <v>0</v>
      </c>
    </row>
    <row r="56" ht="12.75">
      <c r="A56" t="s">
        <v>113</v>
      </c>
    </row>
    <row r="57" ht="12.75">
      <c r="A57" t="s">
        <v>114</v>
      </c>
    </row>
  </sheetData>
  <mergeCells count="20">
    <mergeCell ref="A1:T1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  <mergeCell ref="E3:E4"/>
    <mergeCell ref="F3:F4"/>
    <mergeCell ref="G3:G4"/>
    <mergeCell ref="A14:B14"/>
    <mergeCell ref="A54:B54"/>
    <mergeCell ref="A25:B25"/>
    <mergeCell ref="A38:B38"/>
    <mergeCell ref="A46:B46"/>
    <mergeCell ref="A53:B5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 Delegatura w Ciechanowie</dc:creator>
  <cp:keywords/>
  <dc:description/>
  <cp:lastModifiedBy>Maria</cp:lastModifiedBy>
  <cp:lastPrinted>2008-10-13T13:29:36Z</cp:lastPrinted>
  <dcterms:created xsi:type="dcterms:W3CDTF">2008-10-13T12:42:26Z</dcterms:created>
  <dcterms:modified xsi:type="dcterms:W3CDTF">2008-10-13T13:58:17Z</dcterms:modified>
  <cp:category/>
  <cp:version/>
  <cp:contentType/>
  <cp:contentStatus/>
</cp:coreProperties>
</file>