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740" windowHeight="76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<sst xmlns="http://schemas.openxmlformats.org/spreadsheetml/2006/main" count="119" uniqueCount="113">
  <si>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</si>
  <si>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</si>
  <si>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</si>
  <si>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</si>
  <si>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</si>
  <si>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</si>
  <si>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</si>
  <si>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</si>
  <si>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</si>
  <si>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</si>
  <si>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</si>
  <si>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</si>
  <si>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</si>
  <si>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</si>
  <si>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</si>
  <si>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</si>
  <si>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</si>
  <si>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</si>
  <si>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</si>
  <si>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140201</t>
  </si>
  <si>
    <t>m. Ciechanów</t>
  </si>
  <si>
    <t>140202</t>
  </si>
  <si>
    <t>gm. Ciechanów</t>
  </si>
  <si>
    <t>140203</t>
  </si>
  <si>
    <t>gm. Glinojeck</t>
  </si>
  <si>
    <t>140204</t>
  </si>
  <si>
    <t>gm. Gołymin-Ośrodek</t>
  </si>
  <si>
    <t>140205</t>
  </si>
  <si>
    <t>gm. Grudusk</t>
  </si>
  <si>
    <t>140206</t>
  </si>
  <si>
    <t>gm. Ojrzeń</t>
  </si>
  <si>
    <t>140207</t>
  </si>
  <si>
    <t>gm. Opinogóra Górna</t>
  </si>
  <si>
    <t>140208</t>
  </si>
  <si>
    <t>gm. Regimin</t>
  </si>
  <si>
    <t>140209</t>
  </si>
  <si>
    <t>gm. Sońsk</t>
  </si>
  <si>
    <t>141301</t>
  </si>
  <si>
    <t>m. Mława</t>
  </si>
  <si>
    <t>141302</t>
  </si>
  <si>
    <t>gm. Dzierzgowo</t>
  </si>
  <si>
    <t>141303</t>
  </si>
  <si>
    <t>gm. Lipowiec Kościelny</t>
  </si>
  <si>
    <t>141304</t>
  </si>
  <si>
    <t>gm. Radzanów</t>
  </si>
  <si>
    <t>141305</t>
  </si>
  <si>
    <t>gm. Strzegowo</t>
  </si>
  <si>
    <t>141306</t>
  </si>
  <si>
    <t>gm. Stupsk</t>
  </si>
  <si>
    <t>141307</t>
  </si>
  <si>
    <t>gm. Szreńsk</t>
  </si>
  <si>
    <t>141308</t>
  </si>
  <si>
    <t>gm. Szydłowo</t>
  </si>
  <si>
    <t>141309</t>
  </si>
  <si>
    <t>gm. Wieczfnia Kościelna</t>
  </si>
  <si>
    <t>141310</t>
  </si>
  <si>
    <t>gm. Wiśniewo</t>
  </si>
  <si>
    <t>142001</t>
  </si>
  <si>
    <t>m. Płońsk</t>
  </si>
  <si>
    <t>142002</t>
  </si>
  <si>
    <t>m. Raciąż</t>
  </si>
  <si>
    <t>142003</t>
  </si>
  <si>
    <t>gm. Baboszewo</t>
  </si>
  <si>
    <t>142004</t>
  </si>
  <si>
    <t>gm. Czerwińsk nad Wisłą</t>
  </si>
  <si>
    <t>142005</t>
  </si>
  <si>
    <t>gm. Dzierzążnia</t>
  </si>
  <si>
    <t>142006</t>
  </si>
  <si>
    <t>gm. Joniec</t>
  </si>
  <si>
    <t>142007</t>
  </si>
  <si>
    <t>gm. Naruszewo</t>
  </si>
  <si>
    <t>142008</t>
  </si>
  <si>
    <t>gm. Nowe Miasto</t>
  </si>
  <si>
    <t>142009</t>
  </si>
  <si>
    <t>gm. Płońsk</t>
  </si>
  <si>
    <t>142010</t>
  </si>
  <si>
    <t>gm. Raciąż</t>
  </si>
  <si>
    <t>142011</t>
  </si>
  <si>
    <t>gm. Sochocin</t>
  </si>
  <si>
    <t>142012</t>
  </si>
  <si>
    <t>gm. Załuski</t>
  </si>
  <si>
    <t>142401</t>
  </si>
  <si>
    <t>gm. Gzy</t>
  </si>
  <si>
    <t>142402</t>
  </si>
  <si>
    <t>gm. Obryte</t>
  </si>
  <si>
    <t>142403</t>
  </si>
  <si>
    <t>gm. Pokrzywnica</t>
  </si>
  <si>
    <t>142404</t>
  </si>
  <si>
    <t>gm. Pułtusk</t>
  </si>
  <si>
    <t>142405</t>
  </si>
  <si>
    <t>gm. Świercze</t>
  </si>
  <si>
    <t>142406</t>
  </si>
  <si>
    <t>gm. Winnica</t>
  </si>
  <si>
    <t>142407</t>
  </si>
  <si>
    <t>gm. Zatory</t>
  </si>
  <si>
    <t>143701</t>
  </si>
  <si>
    <t>gm. Bieżuń</t>
  </si>
  <si>
    <t>143702</t>
  </si>
  <si>
    <t>gm. Kuczbork-Osada</t>
  </si>
  <si>
    <t>143703</t>
  </si>
  <si>
    <t>gm. Lubowidz</t>
  </si>
  <si>
    <t>143704</t>
  </si>
  <si>
    <t>gm. Lutocin</t>
  </si>
  <si>
    <t>143705</t>
  </si>
  <si>
    <t>gm. Siemiątkowo</t>
  </si>
  <si>
    <t>143706</t>
  </si>
  <si>
    <t>gm. Żuromin</t>
  </si>
  <si>
    <t>pow. ciechanowski</t>
  </si>
  <si>
    <t>pow. mławski</t>
  </si>
  <si>
    <t>pow. płoński</t>
  </si>
  <si>
    <t>pow. pułtuski</t>
  </si>
  <si>
    <t>pow. żuromiński</t>
  </si>
  <si>
    <t>MELDUNEK O STANIE REJESTRU WYBORCÓW ZA III KWARTAŁ 2007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</si>
</sst>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7"/>
      <color indexed="8"/>
      <name val="Verdana"/>
      <family val="2"/>
    </font>
    <font>
      <b/>
      <sz val="7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51" applyBorder="1">
      <alignment/>
      <protection/>
    </xf>
    <xf numFmtId="0" fontId="4" fillId="0" borderId="10" xfId="51" applyFont="1" applyBorder="1">
      <alignment/>
      <protection/>
    </xf>
    <xf numFmtId="0" fontId="40" fillId="0" borderId="10" xfId="0" applyFont="1" applyBorder="1" applyAlignment="1">
      <alignment/>
    </xf>
    <xf numFmtId="0" fontId="7" fillId="33" borderId="11" xfId="51" applyFont="1" applyFill="1" applyBorder="1" applyAlignment="1" applyProtection="1">
      <alignment horizontal="center" vertical="center"/>
      <protection/>
    </xf>
    <xf numFmtId="0" fontId="7" fillId="33" borderId="11" xfId="51" applyFont="1" applyFill="1" applyBorder="1" applyAlignment="1" applyProtection="1">
      <alignment horizontal="center" vertical="center" wrapText="1"/>
      <protection/>
    </xf>
    <xf numFmtId="0" fontId="7" fillId="34" borderId="11" xfId="51" applyFont="1" applyFill="1" applyBorder="1" applyAlignment="1" applyProtection="1">
      <alignment horizontal="center" vertical="center" wrapText="1"/>
      <protection/>
    </xf>
    <xf numFmtId="0" fontId="7" fillId="34" borderId="12" xfId="5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6" fillId="34" borderId="13" xfId="51" applyFont="1" applyFill="1" applyBorder="1" applyAlignment="1" applyProtection="1">
      <alignment horizontal="center" vertical="center"/>
      <protection/>
    </xf>
    <xf numFmtId="0" fontId="6" fillId="34" borderId="14" xfId="51" applyFont="1" applyFill="1" applyBorder="1" applyAlignment="1" applyProtection="1">
      <alignment horizontal="center" vertical="center"/>
      <protection/>
    </xf>
    <xf numFmtId="0" fontId="3" fillId="0" borderId="15" xfId="51" applyFont="1" applyBorder="1" applyAlignment="1" applyProtection="1">
      <alignment horizontal="center" vertical="center" wrapText="1"/>
      <protection/>
    </xf>
    <xf numFmtId="0" fontId="3" fillId="0" borderId="16" xfId="51" applyFont="1" applyBorder="1" applyAlignment="1" applyProtection="1">
      <alignment horizontal="center" vertical="center" wrapText="1"/>
      <protection/>
    </xf>
    <xf numFmtId="0" fontId="3" fillId="0" borderId="17" xfId="51" applyFont="1" applyBorder="1" applyAlignment="1" applyProtection="1">
      <alignment horizontal="center" vertical="center" wrapText="1"/>
      <protection/>
    </xf>
    <xf numFmtId="0" fontId="6" fillId="0" borderId="18" xfId="51" applyFont="1" applyBorder="1" applyAlignment="1" applyProtection="1">
      <alignment horizontal="center" vertical="center" wrapText="1"/>
      <protection/>
    </xf>
    <xf numFmtId="0" fontId="6" fillId="0" borderId="13" xfId="51" applyFont="1" applyBorder="1" applyAlignment="1" applyProtection="1">
      <alignment horizontal="center" vertical="center" wrapText="1"/>
      <protection/>
    </xf>
    <xf numFmtId="0" fontId="6" fillId="0" borderId="11" xfId="51" applyFont="1" applyBorder="1" applyAlignment="1" applyProtection="1">
      <alignment horizontal="center" vertical="center" wrapText="1"/>
      <protection/>
    </xf>
    <xf numFmtId="0" fontId="6" fillId="0" borderId="18" xfId="51" applyFont="1" applyBorder="1" applyAlignment="1" applyProtection="1">
      <alignment horizontal="center" vertical="center"/>
      <protection/>
    </xf>
    <xf numFmtId="0" fontId="6" fillId="0" borderId="19" xfId="51" applyFont="1" applyBorder="1" applyAlignment="1" applyProtection="1">
      <alignment horizontal="center" vertical="center"/>
      <protection/>
    </xf>
    <xf numFmtId="0" fontId="6" fillId="0" borderId="13" xfId="51" applyFont="1" applyBorder="1" applyAlignment="1" applyProtection="1">
      <alignment horizontal="center" vertical="center"/>
      <protection/>
    </xf>
    <xf numFmtId="0" fontId="6" fillId="0" borderId="11" xfId="51" applyFont="1" applyBorder="1" applyAlignment="1" applyProtection="1">
      <alignment horizontal="center" vertical="center"/>
      <protection/>
    </xf>
    <xf numFmtId="0" fontId="6" fillId="35" borderId="13" xfId="51" applyFont="1" applyFill="1" applyBorder="1" applyAlignment="1" applyProtection="1">
      <alignment horizontal="center" vertical="center" wrapText="1"/>
      <protection/>
    </xf>
    <xf numFmtId="0" fontId="6" fillId="35" borderId="11" xfId="51" applyFont="1" applyFill="1" applyBorder="1" applyAlignment="1" applyProtection="1">
      <alignment horizontal="center" vertical="center" wrapText="1"/>
      <protection/>
    </xf>
    <xf numFmtId="0" fontId="6" fillId="33" borderId="13" xfId="51" applyFont="1" applyFill="1" applyBorder="1" applyAlignment="1" applyProtection="1">
      <alignment horizontal="center" vertical="center"/>
      <protection/>
    </xf>
    <xf numFmtId="0" fontId="6" fillId="34" borderId="11" xfId="51" applyFont="1" applyFill="1" applyBorder="1" applyAlignment="1" applyProtection="1">
      <alignment horizontal="center" vertical="center" wrapText="1"/>
      <protection/>
    </xf>
    <xf numFmtId="0" fontId="6" fillId="34" borderId="20" xfId="5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C1">
      <selection activeCell="O13" sqref="O13"/>
    </sheetView>
  </sheetViews>
  <sheetFormatPr defaultColWidth="8.796875" defaultRowHeight="14.25"/>
  <cols>
    <col min="1" max="1" width="7.09765625" style="0" customWidth="1"/>
    <col min="2" max="2" width="19" style="0" customWidth="1"/>
    <col min="3" max="3" width="9.8984375" style="0" customWidth="1"/>
    <col min="4" max="4" width="8.8984375" style="0" customWidth="1"/>
    <col min="5" max="5" width="8.59765625" style="0" customWidth="1"/>
    <col min="6" max="6" width="9.09765625" style="0" customWidth="1"/>
    <col min="7" max="7" width="8" style="0" customWidth="1"/>
    <col min="8" max="8" width="7.5" style="0" customWidth="1"/>
    <col min="9" max="9" width="9" style="0" customWidth="1"/>
    <col min="10" max="10" width="8.8984375" style="0" customWidth="1"/>
    <col min="11" max="11" width="9.09765625" style="0" customWidth="1"/>
    <col min="12" max="12" width="8.3984375" style="0" customWidth="1"/>
    <col min="13" max="13" width="7.69921875" style="0" customWidth="1"/>
    <col min="14" max="14" width="7.8984375" style="0" customWidth="1"/>
    <col min="15" max="15" width="7.19921875" style="0" customWidth="1"/>
    <col min="16" max="16" width="6.69921875" style="0" customWidth="1"/>
    <col min="17" max="17" width="7.19921875" style="0" customWidth="1"/>
    <col min="18" max="19" width="7.5" style="0" customWidth="1"/>
    <col min="20" max="20" width="7.69921875" style="0" customWidth="1"/>
  </cols>
  <sheetData>
    <row r="1" spans="10:20" ht="14.25">
      <c r="J1" s="8" t="s">
        <v>112</v>
      </c>
      <c r="K1" s="8"/>
      <c r="L1" s="8"/>
      <c r="M1" s="8"/>
      <c r="N1" s="8"/>
      <c r="O1" s="8"/>
      <c r="P1" s="8"/>
      <c r="Q1" s="8"/>
      <c r="R1" s="8"/>
      <c r="S1" s="8"/>
      <c r="T1" s="8"/>
    </row>
    <row r="2" ht="15" thickBot="1"/>
    <row r="3" spans="1:20" ht="14.25">
      <c r="A3" s="11" t="s">
        <v>0</v>
      </c>
      <c r="B3" s="14" t="s">
        <v>1</v>
      </c>
      <c r="C3" s="14" t="s">
        <v>2</v>
      </c>
      <c r="D3" s="14" t="s">
        <v>3</v>
      </c>
      <c r="E3" s="14"/>
      <c r="F3" s="14"/>
      <c r="G3" s="14"/>
      <c r="H3" s="17" t="s">
        <v>4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8"/>
    </row>
    <row r="4" spans="1:20" ht="14.25">
      <c r="A4" s="12"/>
      <c r="B4" s="15"/>
      <c r="C4" s="15"/>
      <c r="D4" s="19" t="s">
        <v>5</v>
      </c>
      <c r="E4" s="15" t="s">
        <v>6</v>
      </c>
      <c r="F4" s="15" t="s">
        <v>7</v>
      </c>
      <c r="G4" s="21" t="s">
        <v>8</v>
      </c>
      <c r="H4" s="23" t="s">
        <v>9</v>
      </c>
      <c r="I4" s="23"/>
      <c r="J4" s="23"/>
      <c r="K4" s="23"/>
      <c r="L4" s="24" t="s">
        <v>10</v>
      </c>
      <c r="M4" s="9" t="s">
        <v>11</v>
      </c>
      <c r="N4" s="9"/>
      <c r="O4" s="9"/>
      <c r="P4" s="9"/>
      <c r="Q4" s="9" t="s">
        <v>12</v>
      </c>
      <c r="R4" s="9"/>
      <c r="S4" s="9"/>
      <c r="T4" s="10"/>
    </row>
    <row r="5" spans="1:20" ht="21">
      <c r="A5" s="13"/>
      <c r="B5" s="16"/>
      <c r="C5" s="16"/>
      <c r="D5" s="20"/>
      <c r="E5" s="16"/>
      <c r="F5" s="16"/>
      <c r="G5" s="22"/>
      <c r="H5" s="4" t="s">
        <v>5</v>
      </c>
      <c r="I5" s="5" t="s">
        <v>13</v>
      </c>
      <c r="J5" s="5" t="s">
        <v>14</v>
      </c>
      <c r="K5" s="5" t="s">
        <v>15</v>
      </c>
      <c r="L5" s="25"/>
      <c r="M5" s="6" t="s">
        <v>5</v>
      </c>
      <c r="N5" s="6" t="s">
        <v>16</v>
      </c>
      <c r="O5" s="6" t="s">
        <v>17</v>
      </c>
      <c r="P5" s="6" t="s">
        <v>18</v>
      </c>
      <c r="Q5" s="6" t="s">
        <v>5</v>
      </c>
      <c r="R5" s="6" t="s">
        <v>16</v>
      </c>
      <c r="S5" s="6" t="s">
        <v>17</v>
      </c>
      <c r="T5" s="7" t="s">
        <v>18</v>
      </c>
    </row>
    <row r="6" spans="1:20" ht="14.25">
      <c r="A6" s="1" t="s">
        <v>19</v>
      </c>
      <c r="B6" s="1" t="s">
        <v>20</v>
      </c>
      <c r="C6" s="1">
        <v>46317</v>
      </c>
      <c r="D6" s="1">
        <v>37275</v>
      </c>
      <c r="E6" s="1">
        <v>37233</v>
      </c>
      <c r="F6" s="1">
        <v>42</v>
      </c>
      <c r="G6" s="1">
        <v>1</v>
      </c>
      <c r="H6" s="1">
        <v>41</v>
      </c>
      <c r="I6" s="1">
        <v>38</v>
      </c>
      <c r="J6" s="1">
        <v>0</v>
      </c>
      <c r="K6" s="1">
        <v>3</v>
      </c>
      <c r="L6" s="1">
        <v>202</v>
      </c>
      <c r="M6" s="1">
        <v>202</v>
      </c>
      <c r="N6" s="1">
        <v>48</v>
      </c>
      <c r="O6" s="1">
        <v>151</v>
      </c>
      <c r="P6" s="1">
        <v>3</v>
      </c>
      <c r="Q6" s="1">
        <v>0</v>
      </c>
      <c r="R6" s="1">
        <v>0</v>
      </c>
      <c r="S6" s="1">
        <v>0</v>
      </c>
      <c r="T6" s="1">
        <v>0</v>
      </c>
    </row>
    <row r="7" spans="1:20" ht="14.25">
      <c r="A7" s="1" t="s">
        <v>21</v>
      </c>
      <c r="B7" s="1" t="s">
        <v>22</v>
      </c>
      <c r="C7" s="1">
        <v>6266</v>
      </c>
      <c r="D7" s="1">
        <v>4823</v>
      </c>
      <c r="E7" s="1">
        <v>4815</v>
      </c>
      <c r="F7" s="1">
        <v>8</v>
      </c>
      <c r="G7" s="1">
        <v>0</v>
      </c>
      <c r="H7" s="1">
        <v>8</v>
      </c>
      <c r="I7" s="1">
        <v>8</v>
      </c>
      <c r="J7" s="1">
        <v>0</v>
      </c>
      <c r="K7" s="1">
        <v>0</v>
      </c>
      <c r="L7" s="1">
        <v>8</v>
      </c>
      <c r="M7" s="1">
        <v>8</v>
      </c>
      <c r="N7" s="1">
        <v>3</v>
      </c>
      <c r="O7" s="1">
        <v>5</v>
      </c>
      <c r="P7" s="1">
        <v>0</v>
      </c>
      <c r="Q7" s="1">
        <v>0</v>
      </c>
      <c r="R7" s="1">
        <v>0</v>
      </c>
      <c r="S7" s="1">
        <v>0</v>
      </c>
      <c r="T7" s="1">
        <v>0</v>
      </c>
    </row>
    <row r="8" spans="1:20" ht="14.25">
      <c r="A8" s="1" t="s">
        <v>23</v>
      </c>
      <c r="B8" s="1" t="s">
        <v>24</v>
      </c>
      <c r="C8" s="1">
        <v>8265</v>
      </c>
      <c r="D8" s="1">
        <v>6390</v>
      </c>
      <c r="E8" s="1">
        <v>6369</v>
      </c>
      <c r="F8" s="1">
        <v>21</v>
      </c>
      <c r="G8" s="1">
        <v>0</v>
      </c>
      <c r="H8" s="1">
        <v>21</v>
      </c>
      <c r="I8" s="1">
        <v>21</v>
      </c>
      <c r="J8" s="1">
        <v>0</v>
      </c>
      <c r="K8" s="1">
        <v>0</v>
      </c>
      <c r="L8" s="1">
        <v>21</v>
      </c>
      <c r="M8" s="1">
        <v>21</v>
      </c>
      <c r="N8" s="1">
        <v>9</v>
      </c>
      <c r="O8" s="1">
        <v>12</v>
      </c>
      <c r="P8" s="1">
        <v>0</v>
      </c>
      <c r="Q8" s="1">
        <v>0</v>
      </c>
      <c r="R8" s="1">
        <v>0</v>
      </c>
      <c r="S8" s="1">
        <v>0</v>
      </c>
      <c r="T8" s="1">
        <v>0</v>
      </c>
    </row>
    <row r="9" spans="1:20" ht="14.25">
      <c r="A9" s="1" t="s">
        <v>25</v>
      </c>
      <c r="B9" s="1" t="s">
        <v>26</v>
      </c>
      <c r="C9" s="1">
        <v>4224</v>
      </c>
      <c r="D9" s="1">
        <v>3237</v>
      </c>
      <c r="E9" s="1">
        <v>3229</v>
      </c>
      <c r="F9" s="1">
        <v>8</v>
      </c>
      <c r="G9" s="1">
        <v>0</v>
      </c>
      <c r="H9" s="1">
        <v>8</v>
      </c>
      <c r="I9" s="1">
        <v>8</v>
      </c>
      <c r="J9" s="1">
        <v>0</v>
      </c>
      <c r="K9" s="1">
        <v>0</v>
      </c>
      <c r="L9" s="1">
        <v>9</v>
      </c>
      <c r="M9" s="1">
        <v>9</v>
      </c>
      <c r="N9" s="1">
        <v>1</v>
      </c>
      <c r="O9" s="1">
        <v>8</v>
      </c>
      <c r="P9" s="1">
        <v>0</v>
      </c>
      <c r="Q9" s="1">
        <v>0</v>
      </c>
      <c r="R9" s="1">
        <v>0</v>
      </c>
      <c r="S9" s="1">
        <v>0</v>
      </c>
      <c r="T9" s="1">
        <v>0</v>
      </c>
    </row>
    <row r="10" spans="1:20" ht="14.25">
      <c r="A10" s="1" t="s">
        <v>27</v>
      </c>
      <c r="B10" s="1" t="s">
        <v>28</v>
      </c>
      <c r="C10" s="1">
        <v>4078</v>
      </c>
      <c r="D10" s="1">
        <v>3173</v>
      </c>
      <c r="E10" s="1">
        <v>3169</v>
      </c>
      <c r="F10" s="1">
        <v>4</v>
      </c>
      <c r="G10" s="1">
        <v>0</v>
      </c>
      <c r="H10" s="1">
        <v>4</v>
      </c>
      <c r="I10" s="1">
        <v>4</v>
      </c>
      <c r="J10" s="1">
        <v>0</v>
      </c>
      <c r="K10" s="1">
        <v>0</v>
      </c>
      <c r="L10" s="1">
        <v>7</v>
      </c>
      <c r="M10" s="1">
        <v>7</v>
      </c>
      <c r="N10" s="1">
        <v>2</v>
      </c>
      <c r="O10" s="1">
        <v>5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</row>
    <row r="11" spans="1:20" ht="14.25">
      <c r="A11" s="1" t="s">
        <v>29</v>
      </c>
      <c r="B11" s="1" t="s">
        <v>30</v>
      </c>
      <c r="C11" s="1">
        <v>4520</v>
      </c>
      <c r="D11" s="1">
        <v>3462</v>
      </c>
      <c r="E11" s="1">
        <v>3439</v>
      </c>
      <c r="F11" s="1">
        <v>23</v>
      </c>
      <c r="G11" s="1">
        <v>0</v>
      </c>
      <c r="H11" s="1">
        <v>23</v>
      </c>
      <c r="I11" s="1">
        <v>20</v>
      </c>
      <c r="J11" s="1">
        <v>0</v>
      </c>
      <c r="K11" s="1">
        <v>3</v>
      </c>
      <c r="L11" s="1">
        <v>15</v>
      </c>
      <c r="M11" s="1">
        <v>15</v>
      </c>
      <c r="N11" s="1">
        <v>6</v>
      </c>
      <c r="O11" s="1">
        <v>6</v>
      </c>
      <c r="P11" s="1">
        <v>3</v>
      </c>
      <c r="Q11" s="1">
        <v>0</v>
      </c>
      <c r="R11" s="1">
        <v>0</v>
      </c>
      <c r="S11" s="1">
        <v>0</v>
      </c>
      <c r="T11" s="1">
        <v>0</v>
      </c>
    </row>
    <row r="12" spans="1:20" ht="14.25">
      <c r="A12" s="1" t="s">
        <v>31</v>
      </c>
      <c r="B12" s="1" t="s">
        <v>32</v>
      </c>
      <c r="C12" s="1">
        <v>6098</v>
      </c>
      <c r="D12" s="1">
        <v>4691</v>
      </c>
      <c r="E12" s="1">
        <v>4681</v>
      </c>
      <c r="F12" s="1">
        <v>10</v>
      </c>
      <c r="G12" s="1">
        <v>0</v>
      </c>
      <c r="H12" s="1">
        <v>10</v>
      </c>
      <c r="I12" s="1">
        <v>9</v>
      </c>
      <c r="J12" s="1">
        <v>0</v>
      </c>
      <c r="K12" s="1">
        <v>1</v>
      </c>
      <c r="L12" s="1">
        <v>16</v>
      </c>
      <c r="M12" s="1">
        <v>16</v>
      </c>
      <c r="N12" s="1">
        <v>4</v>
      </c>
      <c r="O12" s="1">
        <v>11</v>
      </c>
      <c r="P12" s="1">
        <v>1</v>
      </c>
      <c r="Q12" s="1">
        <v>0</v>
      </c>
      <c r="R12" s="1">
        <v>0</v>
      </c>
      <c r="S12" s="1">
        <v>0</v>
      </c>
      <c r="T12" s="1">
        <v>0</v>
      </c>
    </row>
    <row r="13" spans="1:20" ht="14.25">
      <c r="A13" s="1" t="s">
        <v>33</v>
      </c>
      <c r="B13" s="1" t="s">
        <v>34</v>
      </c>
      <c r="C13" s="1">
        <v>5051</v>
      </c>
      <c r="D13" s="1">
        <v>3938</v>
      </c>
      <c r="E13" s="1">
        <v>3893</v>
      </c>
      <c r="F13" s="1">
        <v>45</v>
      </c>
      <c r="G13" s="1">
        <v>0</v>
      </c>
      <c r="H13" s="1">
        <v>45</v>
      </c>
      <c r="I13" s="1">
        <v>45</v>
      </c>
      <c r="J13" s="1">
        <v>0</v>
      </c>
      <c r="K13" s="1">
        <v>0</v>
      </c>
      <c r="L13" s="1">
        <v>9</v>
      </c>
      <c r="M13" s="1">
        <v>9</v>
      </c>
      <c r="N13" s="1">
        <v>5</v>
      </c>
      <c r="O13" s="1">
        <v>4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</row>
    <row r="14" spans="1:20" ht="14.25">
      <c r="A14" s="1" t="s">
        <v>35</v>
      </c>
      <c r="B14" s="1" t="s">
        <v>36</v>
      </c>
      <c r="C14" s="1">
        <v>8020</v>
      </c>
      <c r="D14" s="1">
        <v>6267</v>
      </c>
      <c r="E14" s="1">
        <v>6234</v>
      </c>
      <c r="F14" s="1">
        <v>33</v>
      </c>
      <c r="G14" s="1">
        <v>0</v>
      </c>
      <c r="H14" s="1">
        <v>33</v>
      </c>
      <c r="I14" s="1">
        <v>28</v>
      </c>
      <c r="J14" s="1">
        <v>0</v>
      </c>
      <c r="K14" s="1">
        <v>5</v>
      </c>
      <c r="L14" s="1">
        <v>28</v>
      </c>
      <c r="M14" s="1">
        <v>28</v>
      </c>
      <c r="N14" s="1">
        <v>8</v>
      </c>
      <c r="O14" s="1">
        <v>15</v>
      </c>
      <c r="P14" s="1">
        <v>5</v>
      </c>
      <c r="Q14" s="1">
        <v>0</v>
      </c>
      <c r="R14" s="1">
        <v>0</v>
      </c>
      <c r="S14" s="1">
        <v>0</v>
      </c>
      <c r="T14" s="1">
        <v>0</v>
      </c>
    </row>
    <row r="15" spans="1:20" ht="14.25">
      <c r="A15" s="2">
        <v>140200</v>
      </c>
      <c r="B15" s="2" t="s">
        <v>107</v>
      </c>
      <c r="C15" s="2">
        <f aca="true" t="shared" si="0" ref="C15:T15">SUM(C6:C14)</f>
        <v>92839</v>
      </c>
      <c r="D15" s="2">
        <f t="shared" si="0"/>
        <v>73256</v>
      </c>
      <c r="E15" s="2">
        <f t="shared" si="0"/>
        <v>73062</v>
      </c>
      <c r="F15" s="2">
        <f t="shared" si="0"/>
        <v>194</v>
      </c>
      <c r="G15" s="2">
        <f t="shared" si="0"/>
        <v>1</v>
      </c>
      <c r="H15" s="2">
        <f t="shared" si="0"/>
        <v>193</v>
      </c>
      <c r="I15" s="2">
        <f t="shared" si="0"/>
        <v>181</v>
      </c>
      <c r="J15" s="2">
        <f t="shared" si="0"/>
        <v>0</v>
      </c>
      <c r="K15" s="2">
        <f t="shared" si="0"/>
        <v>12</v>
      </c>
      <c r="L15" s="2">
        <f t="shared" si="0"/>
        <v>315</v>
      </c>
      <c r="M15" s="2">
        <f t="shared" si="0"/>
        <v>315</v>
      </c>
      <c r="N15" s="2">
        <f t="shared" si="0"/>
        <v>86</v>
      </c>
      <c r="O15" s="2">
        <f t="shared" si="0"/>
        <v>217</v>
      </c>
      <c r="P15" s="2">
        <f t="shared" si="0"/>
        <v>12</v>
      </c>
      <c r="Q15" s="2">
        <f t="shared" si="0"/>
        <v>0</v>
      </c>
      <c r="R15" s="2">
        <f t="shared" si="0"/>
        <v>0</v>
      </c>
      <c r="S15" s="2">
        <f t="shared" si="0"/>
        <v>0</v>
      </c>
      <c r="T15" s="2">
        <f t="shared" si="0"/>
        <v>0</v>
      </c>
    </row>
    <row r="16" spans="1:20" ht="14.25">
      <c r="A16" s="1" t="s">
        <v>37</v>
      </c>
      <c r="B16" s="1" t="s">
        <v>38</v>
      </c>
      <c r="C16" s="1">
        <v>30521</v>
      </c>
      <c r="D16" s="1">
        <v>24431</v>
      </c>
      <c r="E16" s="1">
        <v>24374</v>
      </c>
      <c r="F16" s="1">
        <v>57</v>
      </c>
      <c r="G16" s="1">
        <v>1</v>
      </c>
      <c r="H16" s="1">
        <v>56</v>
      </c>
      <c r="I16" s="1">
        <v>56</v>
      </c>
      <c r="J16" s="1">
        <v>0</v>
      </c>
      <c r="K16" s="1">
        <v>0</v>
      </c>
      <c r="L16" s="1">
        <v>87</v>
      </c>
      <c r="M16" s="1">
        <v>87</v>
      </c>
      <c r="N16" s="1">
        <v>21</v>
      </c>
      <c r="O16" s="1">
        <v>66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</row>
    <row r="17" spans="1:20" ht="14.25">
      <c r="A17" s="1" t="s">
        <v>39</v>
      </c>
      <c r="B17" s="1" t="s">
        <v>40</v>
      </c>
      <c r="C17" s="1">
        <v>3591</v>
      </c>
      <c r="D17" s="1">
        <v>2760</v>
      </c>
      <c r="E17" s="1">
        <v>2740</v>
      </c>
      <c r="F17" s="1">
        <v>20</v>
      </c>
      <c r="G17" s="1">
        <v>0</v>
      </c>
      <c r="H17" s="1">
        <v>20</v>
      </c>
      <c r="I17" s="1">
        <v>20</v>
      </c>
      <c r="J17" s="1">
        <v>0</v>
      </c>
      <c r="K17" s="1">
        <v>0</v>
      </c>
      <c r="L17" s="1">
        <v>9</v>
      </c>
      <c r="M17" s="1">
        <v>9</v>
      </c>
      <c r="N17" s="1">
        <v>2</v>
      </c>
      <c r="O17" s="1">
        <v>7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1:20" ht="14.25">
      <c r="A18" s="1" t="s">
        <v>41</v>
      </c>
      <c r="B18" s="1" t="s">
        <v>42</v>
      </c>
      <c r="C18" s="1">
        <v>5134</v>
      </c>
      <c r="D18" s="1">
        <v>3891</v>
      </c>
      <c r="E18" s="1">
        <v>3881</v>
      </c>
      <c r="F18" s="1">
        <v>10</v>
      </c>
      <c r="G18" s="1">
        <v>0</v>
      </c>
      <c r="H18" s="1">
        <v>10</v>
      </c>
      <c r="I18" s="1">
        <v>10</v>
      </c>
      <c r="J18" s="1">
        <v>0</v>
      </c>
      <c r="K18" s="1">
        <v>0</v>
      </c>
      <c r="L18" s="1">
        <v>8</v>
      </c>
      <c r="M18" s="1">
        <v>8</v>
      </c>
      <c r="N18" s="1">
        <v>2</v>
      </c>
      <c r="O18" s="1">
        <v>6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</row>
    <row r="19" spans="1:20" ht="14.25">
      <c r="A19" s="1" t="s">
        <v>43</v>
      </c>
      <c r="B19" s="1" t="s">
        <v>44</v>
      </c>
      <c r="C19" s="1">
        <v>3760</v>
      </c>
      <c r="D19" s="1">
        <v>2836</v>
      </c>
      <c r="E19" s="1">
        <v>2822</v>
      </c>
      <c r="F19" s="1">
        <v>14</v>
      </c>
      <c r="G19" s="1">
        <v>0</v>
      </c>
      <c r="H19" s="1">
        <v>14</v>
      </c>
      <c r="I19" s="1">
        <v>14</v>
      </c>
      <c r="J19" s="1">
        <v>0</v>
      </c>
      <c r="K19" s="1">
        <v>0</v>
      </c>
      <c r="L19" s="1">
        <v>11</v>
      </c>
      <c r="M19" s="1">
        <v>11</v>
      </c>
      <c r="N19" s="1">
        <v>2</v>
      </c>
      <c r="O19" s="1">
        <v>9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</row>
    <row r="20" spans="1:20" ht="14.25">
      <c r="A20" s="1" t="s">
        <v>45</v>
      </c>
      <c r="B20" s="1" t="s">
        <v>46</v>
      </c>
      <c r="C20" s="1">
        <v>8174</v>
      </c>
      <c r="D20" s="1">
        <v>6385</v>
      </c>
      <c r="E20" s="1">
        <v>6351</v>
      </c>
      <c r="F20" s="1">
        <v>34</v>
      </c>
      <c r="G20" s="1">
        <v>0</v>
      </c>
      <c r="H20" s="1">
        <v>34</v>
      </c>
      <c r="I20" s="1">
        <v>33</v>
      </c>
      <c r="J20" s="1">
        <v>0</v>
      </c>
      <c r="K20" s="1">
        <v>1</v>
      </c>
      <c r="L20" s="1">
        <v>22</v>
      </c>
      <c r="M20" s="1">
        <v>22</v>
      </c>
      <c r="N20" s="1">
        <v>5</v>
      </c>
      <c r="O20" s="1">
        <v>16</v>
      </c>
      <c r="P20" s="1">
        <v>1</v>
      </c>
      <c r="Q20" s="1">
        <v>0</v>
      </c>
      <c r="R20" s="1">
        <v>0</v>
      </c>
      <c r="S20" s="1">
        <v>0</v>
      </c>
      <c r="T20" s="1">
        <v>0</v>
      </c>
    </row>
    <row r="21" spans="1:20" ht="14.25">
      <c r="A21" s="1" t="s">
        <v>47</v>
      </c>
      <c r="B21" s="1" t="s">
        <v>48</v>
      </c>
      <c r="C21" s="1">
        <v>5179</v>
      </c>
      <c r="D21" s="1">
        <v>3952</v>
      </c>
      <c r="E21" s="1">
        <v>3939</v>
      </c>
      <c r="F21" s="1">
        <v>13</v>
      </c>
      <c r="G21" s="1">
        <v>1</v>
      </c>
      <c r="H21" s="1">
        <v>12</v>
      </c>
      <c r="I21" s="1">
        <v>12</v>
      </c>
      <c r="J21" s="1">
        <v>0</v>
      </c>
      <c r="K21" s="1">
        <v>0</v>
      </c>
      <c r="L21" s="1">
        <v>8</v>
      </c>
      <c r="M21" s="1">
        <v>8</v>
      </c>
      <c r="N21" s="1">
        <v>5</v>
      </c>
      <c r="O21" s="1">
        <v>3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</row>
    <row r="22" spans="1:20" ht="14.25">
      <c r="A22" s="1" t="s">
        <v>49</v>
      </c>
      <c r="B22" s="1" t="s">
        <v>50</v>
      </c>
      <c r="C22" s="1">
        <v>4662</v>
      </c>
      <c r="D22" s="1">
        <v>3509</v>
      </c>
      <c r="E22" s="1">
        <v>3499</v>
      </c>
      <c r="F22" s="1">
        <v>10</v>
      </c>
      <c r="G22" s="1">
        <v>0</v>
      </c>
      <c r="H22" s="1">
        <v>10</v>
      </c>
      <c r="I22" s="1">
        <v>10</v>
      </c>
      <c r="J22" s="1">
        <v>0</v>
      </c>
      <c r="K22" s="1">
        <v>0</v>
      </c>
      <c r="L22" s="1">
        <v>12</v>
      </c>
      <c r="M22" s="1">
        <v>12</v>
      </c>
      <c r="N22" s="1">
        <v>5</v>
      </c>
      <c r="O22" s="1">
        <v>7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</row>
    <row r="23" spans="1:20" ht="14.25">
      <c r="A23" s="1" t="s">
        <v>51</v>
      </c>
      <c r="B23" s="1" t="s">
        <v>52</v>
      </c>
      <c r="C23" s="1">
        <v>4725</v>
      </c>
      <c r="D23" s="1">
        <v>3668</v>
      </c>
      <c r="E23" s="1">
        <v>3662</v>
      </c>
      <c r="F23" s="1">
        <v>6</v>
      </c>
      <c r="G23" s="1">
        <v>0</v>
      </c>
      <c r="H23" s="1">
        <v>6</v>
      </c>
      <c r="I23" s="1">
        <v>6</v>
      </c>
      <c r="J23" s="1">
        <v>0</v>
      </c>
      <c r="K23" s="1">
        <v>0</v>
      </c>
      <c r="L23" s="1">
        <v>12</v>
      </c>
      <c r="M23" s="1">
        <v>12</v>
      </c>
      <c r="N23" s="1">
        <v>4</v>
      </c>
      <c r="O23" s="1">
        <v>8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</row>
    <row r="24" spans="1:20" ht="14.25">
      <c r="A24" s="1" t="s">
        <v>53</v>
      </c>
      <c r="B24" s="1" t="s">
        <v>54</v>
      </c>
      <c r="C24" s="1">
        <v>4299</v>
      </c>
      <c r="D24" s="1">
        <v>3245</v>
      </c>
      <c r="E24" s="1">
        <v>3227</v>
      </c>
      <c r="F24" s="1">
        <v>18</v>
      </c>
      <c r="G24" s="1">
        <v>0</v>
      </c>
      <c r="H24" s="1">
        <v>18</v>
      </c>
      <c r="I24" s="1">
        <v>18</v>
      </c>
      <c r="J24" s="1">
        <v>0</v>
      </c>
      <c r="K24" s="1">
        <v>0</v>
      </c>
      <c r="L24" s="1">
        <v>13</v>
      </c>
      <c r="M24" s="1">
        <v>13</v>
      </c>
      <c r="N24" s="1">
        <v>3</v>
      </c>
      <c r="O24" s="1">
        <v>10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</row>
    <row r="25" spans="1:20" ht="14.25">
      <c r="A25" s="1" t="s">
        <v>55</v>
      </c>
      <c r="B25" s="1" t="s">
        <v>56</v>
      </c>
      <c r="C25" s="1">
        <v>5373</v>
      </c>
      <c r="D25" s="1">
        <v>4070</v>
      </c>
      <c r="E25" s="1">
        <v>4061</v>
      </c>
      <c r="F25" s="1">
        <v>9</v>
      </c>
      <c r="G25" s="1">
        <v>0</v>
      </c>
      <c r="H25" s="1">
        <v>9</v>
      </c>
      <c r="I25" s="1">
        <v>9</v>
      </c>
      <c r="J25" s="1">
        <v>0</v>
      </c>
      <c r="K25" s="1">
        <v>0</v>
      </c>
      <c r="L25" s="1">
        <v>11</v>
      </c>
      <c r="M25" s="1">
        <v>11</v>
      </c>
      <c r="N25" s="1">
        <v>4</v>
      </c>
      <c r="O25" s="1">
        <v>7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</row>
    <row r="26" spans="1:20" ht="14.25">
      <c r="A26" s="2">
        <v>141300</v>
      </c>
      <c r="B26" s="2" t="s">
        <v>108</v>
      </c>
      <c r="C26" s="2">
        <f aca="true" t="shared" si="1" ref="C26:T26">SUM(C16:C25)</f>
        <v>75418</v>
      </c>
      <c r="D26" s="2">
        <f t="shared" si="1"/>
        <v>58747</v>
      </c>
      <c r="E26" s="2">
        <f t="shared" si="1"/>
        <v>58556</v>
      </c>
      <c r="F26" s="2">
        <f t="shared" si="1"/>
        <v>191</v>
      </c>
      <c r="G26" s="2">
        <f t="shared" si="1"/>
        <v>2</v>
      </c>
      <c r="H26" s="2">
        <f t="shared" si="1"/>
        <v>189</v>
      </c>
      <c r="I26" s="2">
        <f t="shared" si="1"/>
        <v>188</v>
      </c>
      <c r="J26" s="2">
        <f t="shared" si="1"/>
        <v>0</v>
      </c>
      <c r="K26" s="2">
        <f t="shared" si="1"/>
        <v>1</v>
      </c>
      <c r="L26" s="2">
        <f t="shared" si="1"/>
        <v>193</v>
      </c>
      <c r="M26" s="2">
        <f t="shared" si="1"/>
        <v>193</v>
      </c>
      <c r="N26" s="2">
        <f t="shared" si="1"/>
        <v>53</v>
      </c>
      <c r="O26" s="2">
        <f t="shared" si="1"/>
        <v>139</v>
      </c>
      <c r="P26" s="2">
        <f t="shared" si="1"/>
        <v>1</v>
      </c>
      <c r="Q26" s="2">
        <f t="shared" si="1"/>
        <v>0</v>
      </c>
      <c r="R26" s="2">
        <f t="shared" si="1"/>
        <v>0</v>
      </c>
      <c r="S26" s="2">
        <f t="shared" si="1"/>
        <v>0</v>
      </c>
      <c r="T26" s="2">
        <f t="shared" si="1"/>
        <v>0</v>
      </c>
    </row>
    <row r="27" spans="1:20" ht="14.25">
      <c r="A27" s="1" t="s">
        <v>57</v>
      </c>
      <c r="B27" s="1" t="s">
        <v>58</v>
      </c>
      <c r="C27" s="1">
        <v>22411</v>
      </c>
      <c r="D27" s="1">
        <v>18073</v>
      </c>
      <c r="E27" s="1">
        <v>18055</v>
      </c>
      <c r="F27" s="1">
        <v>18</v>
      </c>
      <c r="G27" s="1">
        <v>0</v>
      </c>
      <c r="H27" s="1">
        <v>18</v>
      </c>
      <c r="I27" s="1">
        <v>18</v>
      </c>
      <c r="J27" s="1">
        <v>0</v>
      </c>
      <c r="K27" s="1">
        <v>0</v>
      </c>
      <c r="L27" s="1">
        <v>114</v>
      </c>
      <c r="M27" s="1">
        <v>114</v>
      </c>
      <c r="N27" s="1">
        <v>13</v>
      </c>
      <c r="O27" s="1">
        <v>101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</row>
    <row r="28" spans="1:20" ht="14.25">
      <c r="A28" s="1" t="s">
        <v>59</v>
      </c>
      <c r="B28" s="1" t="s">
        <v>60</v>
      </c>
      <c r="C28" s="1">
        <v>4737</v>
      </c>
      <c r="D28" s="1">
        <v>3739</v>
      </c>
      <c r="E28" s="1">
        <v>3683</v>
      </c>
      <c r="F28" s="1">
        <v>56</v>
      </c>
      <c r="G28" s="1">
        <v>0</v>
      </c>
      <c r="H28" s="1">
        <v>56</v>
      </c>
      <c r="I28" s="1">
        <v>56</v>
      </c>
      <c r="J28" s="1">
        <v>0</v>
      </c>
      <c r="K28" s="1">
        <v>0</v>
      </c>
      <c r="L28" s="1">
        <v>19</v>
      </c>
      <c r="M28" s="1">
        <v>19</v>
      </c>
      <c r="N28" s="1">
        <v>11</v>
      </c>
      <c r="O28" s="1">
        <v>8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</row>
    <row r="29" spans="1:20" ht="14.25">
      <c r="A29" s="1" t="s">
        <v>61</v>
      </c>
      <c r="B29" s="1" t="s">
        <v>62</v>
      </c>
      <c r="C29" s="1">
        <v>8260</v>
      </c>
      <c r="D29" s="1">
        <v>6284</v>
      </c>
      <c r="E29" s="1">
        <v>6270</v>
      </c>
      <c r="F29" s="1">
        <v>14</v>
      </c>
      <c r="G29" s="1">
        <v>0</v>
      </c>
      <c r="H29" s="1">
        <v>14</v>
      </c>
      <c r="I29" s="1">
        <v>12</v>
      </c>
      <c r="J29" s="1">
        <v>0</v>
      </c>
      <c r="K29" s="1">
        <v>2</v>
      </c>
      <c r="L29" s="1">
        <v>22</v>
      </c>
      <c r="M29" s="1">
        <v>22</v>
      </c>
      <c r="N29" s="1">
        <v>5</v>
      </c>
      <c r="O29" s="1">
        <v>15</v>
      </c>
      <c r="P29" s="1">
        <v>2</v>
      </c>
      <c r="Q29" s="1">
        <v>0</v>
      </c>
      <c r="R29" s="1">
        <v>0</v>
      </c>
      <c r="S29" s="1">
        <v>0</v>
      </c>
      <c r="T29" s="1">
        <v>0</v>
      </c>
    </row>
    <row r="30" spans="1:20" ht="14.25">
      <c r="A30" s="1" t="s">
        <v>63</v>
      </c>
      <c r="B30" s="1" t="s">
        <v>64</v>
      </c>
      <c r="C30" s="1">
        <v>8113</v>
      </c>
      <c r="D30" s="1">
        <v>6327</v>
      </c>
      <c r="E30" s="1">
        <v>6293</v>
      </c>
      <c r="F30" s="1">
        <v>34</v>
      </c>
      <c r="G30" s="1">
        <v>0</v>
      </c>
      <c r="H30" s="1">
        <v>34</v>
      </c>
      <c r="I30" s="1">
        <v>34</v>
      </c>
      <c r="J30" s="1">
        <v>0</v>
      </c>
      <c r="K30" s="1">
        <v>0</v>
      </c>
      <c r="L30" s="1">
        <v>30</v>
      </c>
      <c r="M30" s="1">
        <v>30</v>
      </c>
      <c r="N30" s="1">
        <v>9</v>
      </c>
      <c r="O30" s="1">
        <v>21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</row>
    <row r="31" spans="1:20" ht="14.25">
      <c r="A31" s="1" t="s">
        <v>65</v>
      </c>
      <c r="B31" s="1" t="s">
        <v>66</v>
      </c>
      <c r="C31" s="1">
        <v>4025</v>
      </c>
      <c r="D31" s="1">
        <v>3121</v>
      </c>
      <c r="E31" s="1">
        <v>3109</v>
      </c>
      <c r="F31" s="1">
        <v>12</v>
      </c>
      <c r="G31" s="1">
        <v>0</v>
      </c>
      <c r="H31" s="1">
        <v>12</v>
      </c>
      <c r="I31" s="1">
        <v>12</v>
      </c>
      <c r="J31" s="1">
        <v>0</v>
      </c>
      <c r="K31" s="1">
        <v>0</v>
      </c>
      <c r="L31" s="1">
        <v>10</v>
      </c>
      <c r="M31" s="1">
        <v>10</v>
      </c>
      <c r="N31" s="1">
        <v>5</v>
      </c>
      <c r="O31" s="1">
        <v>5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</row>
    <row r="32" spans="1:20" ht="14.25">
      <c r="A32" s="1" t="s">
        <v>67</v>
      </c>
      <c r="B32" s="1" t="s">
        <v>68</v>
      </c>
      <c r="C32" s="1">
        <v>2532</v>
      </c>
      <c r="D32" s="1">
        <v>2047</v>
      </c>
      <c r="E32" s="1">
        <v>2004</v>
      </c>
      <c r="F32" s="1">
        <v>43</v>
      </c>
      <c r="G32" s="1">
        <v>0</v>
      </c>
      <c r="H32" s="1">
        <v>43</v>
      </c>
      <c r="I32" s="1">
        <v>43</v>
      </c>
      <c r="J32" s="1">
        <v>0</v>
      </c>
      <c r="K32" s="1">
        <v>0</v>
      </c>
      <c r="L32" s="1">
        <v>2</v>
      </c>
      <c r="M32" s="1">
        <v>2</v>
      </c>
      <c r="N32" s="1">
        <v>1</v>
      </c>
      <c r="O32" s="1">
        <v>1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</row>
    <row r="33" spans="1:20" ht="14.25">
      <c r="A33" s="1" t="s">
        <v>69</v>
      </c>
      <c r="B33" s="1" t="s">
        <v>70</v>
      </c>
      <c r="C33" s="1">
        <v>6861</v>
      </c>
      <c r="D33" s="1">
        <v>5360</v>
      </c>
      <c r="E33" s="1">
        <v>5355</v>
      </c>
      <c r="F33" s="1">
        <v>5</v>
      </c>
      <c r="G33" s="1">
        <v>0</v>
      </c>
      <c r="H33" s="1">
        <v>5</v>
      </c>
      <c r="I33" s="1">
        <v>5</v>
      </c>
      <c r="J33" s="1">
        <v>0</v>
      </c>
      <c r="K33" s="1">
        <v>0</v>
      </c>
      <c r="L33" s="1">
        <v>13</v>
      </c>
      <c r="M33" s="1">
        <v>13</v>
      </c>
      <c r="N33" s="1">
        <v>4</v>
      </c>
      <c r="O33" s="1">
        <v>9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</row>
    <row r="34" spans="1:20" ht="14.25">
      <c r="A34" s="1" t="s">
        <v>71</v>
      </c>
      <c r="B34" s="1" t="s">
        <v>72</v>
      </c>
      <c r="C34" s="1">
        <v>4834</v>
      </c>
      <c r="D34" s="1">
        <v>3865</v>
      </c>
      <c r="E34" s="1">
        <v>3818</v>
      </c>
      <c r="F34" s="1">
        <v>47</v>
      </c>
      <c r="G34" s="1">
        <v>0</v>
      </c>
      <c r="H34" s="1">
        <v>47</v>
      </c>
      <c r="I34" s="1">
        <v>45</v>
      </c>
      <c r="J34" s="1">
        <v>0</v>
      </c>
      <c r="K34" s="1">
        <v>2</v>
      </c>
      <c r="L34" s="1">
        <v>21</v>
      </c>
      <c r="M34" s="1">
        <v>21</v>
      </c>
      <c r="N34" s="1">
        <v>4</v>
      </c>
      <c r="O34" s="1">
        <v>15</v>
      </c>
      <c r="P34" s="1">
        <v>2</v>
      </c>
      <c r="Q34" s="1">
        <v>0</v>
      </c>
      <c r="R34" s="1">
        <v>0</v>
      </c>
      <c r="S34" s="1">
        <v>0</v>
      </c>
      <c r="T34" s="1">
        <v>0</v>
      </c>
    </row>
    <row r="35" spans="1:20" ht="14.25">
      <c r="A35" s="1" t="s">
        <v>73</v>
      </c>
      <c r="B35" s="1" t="s">
        <v>74</v>
      </c>
      <c r="C35" s="1">
        <v>7300</v>
      </c>
      <c r="D35" s="1">
        <v>5581</v>
      </c>
      <c r="E35" s="1">
        <v>5549</v>
      </c>
      <c r="F35" s="1">
        <v>32</v>
      </c>
      <c r="G35" s="1">
        <v>0</v>
      </c>
      <c r="H35" s="1">
        <v>32</v>
      </c>
      <c r="I35" s="1">
        <v>30</v>
      </c>
      <c r="J35" s="1">
        <v>0</v>
      </c>
      <c r="K35" s="1">
        <v>2</v>
      </c>
      <c r="L35" s="1">
        <v>15</v>
      </c>
      <c r="M35" s="1">
        <v>15</v>
      </c>
      <c r="N35" s="1">
        <v>3</v>
      </c>
      <c r="O35" s="1">
        <v>10</v>
      </c>
      <c r="P35" s="1">
        <v>2</v>
      </c>
      <c r="Q35" s="1">
        <v>0</v>
      </c>
      <c r="R35" s="1">
        <v>0</v>
      </c>
      <c r="S35" s="1">
        <v>0</v>
      </c>
      <c r="T35" s="1">
        <v>0</v>
      </c>
    </row>
    <row r="36" spans="1:20" ht="14.25">
      <c r="A36" s="1" t="s">
        <v>75</v>
      </c>
      <c r="B36" s="1" t="s">
        <v>76</v>
      </c>
      <c r="C36" s="1">
        <v>9059</v>
      </c>
      <c r="D36" s="1">
        <v>6967</v>
      </c>
      <c r="E36" s="1">
        <v>6961</v>
      </c>
      <c r="F36" s="1">
        <v>6</v>
      </c>
      <c r="G36" s="1">
        <v>0</v>
      </c>
      <c r="H36" s="1">
        <v>6</v>
      </c>
      <c r="I36" s="1">
        <v>6</v>
      </c>
      <c r="J36" s="1">
        <v>0</v>
      </c>
      <c r="K36" s="1">
        <v>0</v>
      </c>
      <c r="L36" s="1">
        <v>39</v>
      </c>
      <c r="M36" s="1">
        <v>39</v>
      </c>
      <c r="N36" s="1">
        <v>5</v>
      </c>
      <c r="O36" s="1">
        <v>34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</row>
    <row r="37" spans="1:20" ht="14.25">
      <c r="A37" s="1" t="s">
        <v>77</v>
      </c>
      <c r="B37" s="1" t="s">
        <v>78</v>
      </c>
      <c r="C37" s="1">
        <v>5972</v>
      </c>
      <c r="D37" s="1">
        <v>4761</v>
      </c>
      <c r="E37" s="1">
        <v>4689</v>
      </c>
      <c r="F37" s="1">
        <v>72</v>
      </c>
      <c r="G37" s="1">
        <v>0</v>
      </c>
      <c r="H37" s="1">
        <v>72</v>
      </c>
      <c r="I37" s="1">
        <v>70</v>
      </c>
      <c r="J37" s="1">
        <v>0</v>
      </c>
      <c r="K37" s="1">
        <v>2</v>
      </c>
      <c r="L37" s="1">
        <v>22</v>
      </c>
      <c r="M37" s="1">
        <v>22</v>
      </c>
      <c r="N37" s="1">
        <v>1</v>
      </c>
      <c r="O37" s="1">
        <v>19</v>
      </c>
      <c r="P37" s="1">
        <v>2</v>
      </c>
      <c r="Q37" s="1">
        <v>0</v>
      </c>
      <c r="R37" s="1">
        <v>0</v>
      </c>
      <c r="S37" s="1">
        <v>0</v>
      </c>
      <c r="T37" s="1">
        <v>0</v>
      </c>
    </row>
    <row r="38" spans="1:20" ht="14.25">
      <c r="A38" s="1" t="s">
        <v>79</v>
      </c>
      <c r="B38" s="1" t="s">
        <v>80</v>
      </c>
      <c r="C38" s="1">
        <v>5681</v>
      </c>
      <c r="D38" s="1">
        <v>4383</v>
      </c>
      <c r="E38" s="1">
        <v>4348</v>
      </c>
      <c r="F38" s="1">
        <v>35</v>
      </c>
      <c r="G38" s="1">
        <v>0</v>
      </c>
      <c r="H38" s="1">
        <v>35</v>
      </c>
      <c r="I38" s="1">
        <v>35</v>
      </c>
      <c r="J38" s="1">
        <v>0</v>
      </c>
      <c r="K38" s="1">
        <v>0</v>
      </c>
      <c r="L38" s="1">
        <v>19</v>
      </c>
      <c r="M38" s="1">
        <v>19</v>
      </c>
      <c r="N38" s="1">
        <v>4</v>
      </c>
      <c r="O38" s="1">
        <v>15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</row>
    <row r="39" spans="1:20" ht="14.25">
      <c r="A39" s="2">
        <v>142000</v>
      </c>
      <c r="B39" s="2" t="s">
        <v>109</v>
      </c>
      <c r="C39" s="2">
        <f aca="true" t="shared" si="2" ref="C39:T39">SUM(C27:C38)</f>
        <v>89785</v>
      </c>
      <c r="D39" s="2">
        <f t="shared" si="2"/>
        <v>70508</v>
      </c>
      <c r="E39" s="2">
        <f t="shared" si="2"/>
        <v>70134</v>
      </c>
      <c r="F39" s="2">
        <f t="shared" si="2"/>
        <v>374</v>
      </c>
      <c r="G39" s="2">
        <f t="shared" si="2"/>
        <v>0</v>
      </c>
      <c r="H39" s="2">
        <f t="shared" si="2"/>
        <v>374</v>
      </c>
      <c r="I39" s="2">
        <f t="shared" si="2"/>
        <v>366</v>
      </c>
      <c r="J39" s="2">
        <f t="shared" si="2"/>
        <v>0</v>
      </c>
      <c r="K39" s="2">
        <f t="shared" si="2"/>
        <v>8</v>
      </c>
      <c r="L39" s="2">
        <f t="shared" si="2"/>
        <v>326</v>
      </c>
      <c r="M39" s="2">
        <f t="shared" si="2"/>
        <v>326</v>
      </c>
      <c r="N39" s="2">
        <f t="shared" si="2"/>
        <v>65</v>
      </c>
      <c r="O39" s="2">
        <f t="shared" si="2"/>
        <v>253</v>
      </c>
      <c r="P39" s="2">
        <f t="shared" si="2"/>
        <v>8</v>
      </c>
      <c r="Q39" s="2">
        <f t="shared" si="2"/>
        <v>0</v>
      </c>
      <c r="R39" s="2">
        <f t="shared" si="2"/>
        <v>0</v>
      </c>
      <c r="S39" s="2">
        <f t="shared" si="2"/>
        <v>0</v>
      </c>
      <c r="T39" s="2">
        <f t="shared" si="2"/>
        <v>0</v>
      </c>
    </row>
    <row r="40" spans="1:20" ht="14.25">
      <c r="A40" s="1" t="s">
        <v>81</v>
      </c>
      <c r="B40" s="1" t="s">
        <v>82</v>
      </c>
      <c r="C40" s="1">
        <v>4009</v>
      </c>
      <c r="D40" s="1">
        <v>3125</v>
      </c>
      <c r="E40" s="1">
        <v>3102</v>
      </c>
      <c r="F40" s="1">
        <v>23</v>
      </c>
      <c r="G40" s="1">
        <v>0</v>
      </c>
      <c r="H40" s="1">
        <v>23</v>
      </c>
      <c r="I40" s="1">
        <v>23</v>
      </c>
      <c r="J40" s="1">
        <v>0</v>
      </c>
      <c r="K40" s="1">
        <v>0</v>
      </c>
      <c r="L40" s="1">
        <v>18</v>
      </c>
      <c r="M40" s="1">
        <v>18</v>
      </c>
      <c r="N40" s="1">
        <v>14</v>
      </c>
      <c r="O40" s="1">
        <v>4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</row>
    <row r="41" spans="1:20" ht="14.25">
      <c r="A41" s="1" t="s">
        <v>83</v>
      </c>
      <c r="B41" s="1" t="s">
        <v>84</v>
      </c>
      <c r="C41" s="1">
        <v>4991</v>
      </c>
      <c r="D41" s="1">
        <v>3801</v>
      </c>
      <c r="E41" s="1">
        <v>3766</v>
      </c>
      <c r="F41" s="1">
        <v>35</v>
      </c>
      <c r="G41" s="1">
        <v>0</v>
      </c>
      <c r="H41" s="1">
        <v>35</v>
      </c>
      <c r="I41" s="1">
        <v>35</v>
      </c>
      <c r="J41" s="1">
        <v>0</v>
      </c>
      <c r="K41" s="1">
        <v>0</v>
      </c>
      <c r="L41" s="1">
        <v>67</v>
      </c>
      <c r="M41" s="1">
        <v>67</v>
      </c>
      <c r="N41" s="1">
        <v>60</v>
      </c>
      <c r="O41" s="1">
        <v>7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</row>
    <row r="42" spans="1:20" ht="14.25">
      <c r="A42" s="1" t="s">
        <v>85</v>
      </c>
      <c r="B42" s="1" t="s">
        <v>86</v>
      </c>
      <c r="C42" s="1">
        <v>4813</v>
      </c>
      <c r="D42" s="1">
        <v>3697</v>
      </c>
      <c r="E42" s="1">
        <v>3680</v>
      </c>
      <c r="F42" s="1">
        <v>17</v>
      </c>
      <c r="G42" s="1">
        <v>0</v>
      </c>
      <c r="H42" s="1">
        <v>17</v>
      </c>
      <c r="I42" s="1">
        <v>17</v>
      </c>
      <c r="J42" s="1">
        <v>0</v>
      </c>
      <c r="K42" s="1">
        <v>0</v>
      </c>
      <c r="L42" s="1">
        <v>13</v>
      </c>
      <c r="M42" s="1">
        <v>13</v>
      </c>
      <c r="N42" s="1">
        <v>3</v>
      </c>
      <c r="O42" s="1">
        <v>10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</row>
    <row r="43" spans="1:20" ht="14.25">
      <c r="A43" s="1" t="s">
        <v>87</v>
      </c>
      <c r="B43" s="1" t="s">
        <v>88</v>
      </c>
      <c r="C43" s="1">
        <v>23630</v>
      </c>
      <c r="D43" s="1">
        <v>18691</v>
      </c>
      <c r="E43" s="1">
        <v>18626</v>
      </c>
      <c r="F43" s="1">
        <v>65</v>
      </c>
      <c r="G43" s="1">
        <v>0</v>
      </c>
      <c r="H43" s="1">
        <v>65</v>
      </c>
      <c r="I43" s="1">
        <v>61</v>
      </c>
      <c r="J43" s="1">
        <v>1</v>
      </c>
      <c r="K43" s="1">
        <v>3</v>
      </c>
      <c r="L43" s="1">
        <v>76</v>
      </c>
      <c r="M43" s="1">
        <v>76</v>
      </c>
      <c r="N43" s="1">
        <v>10</v>
      </c>
      <c r="O43" s="1">
        <v>63</v>
      </c>
      <c r="P43" s="1">
        <v>3</v>
      </c>
      <c r="Q43" s="1">
        <v>0</v>
      </c>
      <c r="R43" s="1">
        <v>0</v>
      </c>
      <c r="S43" s="1">
        <v>0</v>
      </c>
      <c r="T43" s="1">
        <v>0</v>
      </c>
    </row>
    <row r="44" spans="1:20" ht="14.25">
      <c r="A44" s="1" t="s">
        <v>89</v>
      </c>
      <c r="B44" s="1" t="s">
        <v>90</v>
      </c>
      <c r="C44" s="1">
        <v>4857</v>
      </c>
      <c r="D44" s="1">
        <v>3738</v>
      </c>
      <c r="E44" s="1">
        <v>3675</v>
      </c>
      <c r="F44" s="1">
        <v>63</v>
      </c>
      <c r="G44" s="1">
        <v>0</v>
      </c>
      <c r="H44" s="1">
        <v>63</v>
      </c>
      <c r="I44" s="1">
        <v>63</v>
      </c>
      <c r="J44" s="1">
        <v>0</v>
      </c>
      <c r="K44" s="1">
        <v>0</v>
      </c>
      <c r="L44" s="1">
        <v>10</v>
      </c>
      <c r="M44" s="1">
        <v>10</v>
      </c>
      <c r="N44" s="1">
        <v>2</v>
      </c>
      <c r="O44" s="1">
        <v>8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</row>
    <row r="45" spans="1:20" ht="14.25">
      <c r="A45" s="1" t="s">
        <v>91</v>
      </c>
      <c r="B45" s="1" t="s">
        <v>92</v>
      </c>
      <c r="C45" s="1">
        <v>4150</v>
      </c>
      <c r="D45" s="1">
        <v>3196</v>
      </c>
      <c r="E45" s="1">
        <v>3177</v>
      </c>
      <c r="F45" s="1">
        <v>19</v>
      </c>
      <c r="G45" s="1">
        <v>0</v>
      </c>
      <c r="H45" s="1">
        <v>19</v>
      </c>
      <c r="I45" s="1">
        <v>19</v>
      </c>
      <c r="J45" s="1">
        <v>0</v>
      </c>
      <c r="K45" s="1">
        <v>0</v>
      </c>
      <c r="L45" s="1">
        <v>8</v>
      </c>
      <c r="M45" s="1">
        <v>8</v>
      </c>
      <c r="N45" s="1">
        <v>3</v>
      </c>
      <c r="O45" s="1">
        <v>5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</row>
    <row r="46" spans="1:20" ht="14.25">
      <c r="A46" s="1" t="s">
        <v>93</v>
      </c>
      <c r="B46" s="1" t="s">
        <v>94</v>
      </c>
      <c r="C46" s="1">
        <v>4848</v>
      </c>
      <c r="D46" s="1">
        <v>3653</v>
      </c>
      <c r="E46" s="1">
        <v>3628</v>
      </c>
      <c r="F46" s="1">
        <v>25</v>
      </c>
      <c r="G46" s="1">
        <v>0</v>
      </c>
      <c r="H46" s="1">
        <v>25</v>
      </c>
      <c r="I46" s="1">
        <v>21</v>
      </c>
      <c r="J46" s="1">
        <v>0</v>
      </c>
      <c r="K46" s="1">
        <v>4</v>
      </c>
      <c r="L46" s="1">
        <v>9</v>
      </c>
      <c r="M46" s="1">
        <v>9</v>
      </c>
      <c r="N46" s="1">
        <v>2</v>
      </c>
      <c r="O46" s="1">
        <v>3</v>
      </c>
      <c r="P46" s="1">
        <v>4</v>
      </c>
      <c r="Q46" s="1">
        <v>0</v>
      </c>
      <c r="R46" s="1">
        <v>0</v>
      </c>
      <c r="S46" s="1">
        <v>0</v>
      </c>
      <c r="T46" s="1">
        <v>0</v>
      </c>
    </row>
    <row r="47" spans="1:20" ht="14.25">
      <c r="A47" s="2">
        <v>142400</v>
      </c>
      <c r="B47" s="2" t="s">
        <v>110</v>
      </c>
      <c r="C47" s="2">
        <f aca="true" t="shared" si="3" ref="C47:R47">SUM(C40:C46)</f>
        <v>51298</v>
      </c>
      <c r="D47" s="2">
        <f t="shared" si="3"/>
        <v>39901</v>
      </c>
      <c r="E47" s="2">
        <f t="shared" si="3"/>
        <v>39654</v>
      </c>
      <c r="F47" s="2">
        <f t="shared" si="3"/>
        <v>247</v>
      </c>
      <c r="G47" s="2">
        <f t="shared" si="3"/>
        <v>0</v>
      </c>
      <c r="H47" s="2">
        <f t="shared" si="3"/>
        <v>247</v>
      </c>
      <c r="I47" s="2">
        <f t="shared" si="3"/>
        <v>239</v>
      </c>
      <c r="J47" s="2">
        <f t="shared" si="3"/>
        <v>1</v>
      </c>
      <c r="K47" s="2">
        <f t="shared" si="3"/>
        <v>7</v>
      </c>
      <c r="L47" s="2">
        <f t="shared" si="3"/>
        <v>201</v>
      </c>
      <c r="M47" s="2">
        <f t="shared" si="3"/>
        <v>201</v>
      </c>
      <c r="N47" s="2">
        <f t="shared" si="3"/>
        <v>94</v>
      </c>
      <c r="O47" s="2">
        <f t="shared" si="3"/>
        <v>100</v>
      </c>
      <c r="P47" s="2">
        <f t="shared" si="3"/>
        <v>7</v>
      </c>
      <c r="Q47" s="2">
        <f t="shared" si="3"/>
        <v>0</v>
      </c>
      <c r="R47" s="2">
        <f t="shared" si="3"/>
        <v>0</v>
      </c>
      <c r="S47" s="2">
        <f>SUM(S41:S46)</f>
        <v>0</v>
      </c>
      <c r="T47" s="2">
        <f>SUM(T40:T46)</f>
        <v>0</v>
      </c>
    </row>
    <row r="48" spans="1:20" ht="14.25">
      <c r="A48" s="1" t="s">
        <v>95</v>
      </c>
      <c r="B48" s="1" t="s">
        <v>96</v>
      </c>
      <c r="C48" s="1">
        <v>5530</v>
      </c>
      <c r="D48" s="1">
        <v>4307</v>
      </c>
      <c r="E48" s="1">
        <v>4292</v>
      </c>
      <c r="F48" s="1">
        <v>15</v>
      </c>
      <c r="G48" s="1">
        <v>0</v>
      </c>
      <c r="H48" s="1">
        <v>15</v>
      </c>
      <c r="I48" s="1">
        <v>15</v>
      </c>
      <c r="J48" s="1">
        <v>0</v>
      </c>
      <c r="K48" s="1">
        <v>0</v>
      </c>
      <c r="L48" s="1">
        <v>9</v>
      </c>
      <c r="M48" s="1">
        <v>9</v>
      </c>
      <c r="N48" s="1">
        <v>1</v>
      </c>
      <c r="O48" s="1">
        <v>8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</row>
    <row r="49" spans="1:20" ht="14.25">
      <c r="A49" s="1" t="s">
        <v>97</v>
      </c>
      <c r="B49" s="1" t="s">
        <v>98</v>
      </c>
      <c r="C49" s="1">
        <v>5197</v>
      </c>
      <c r="D49" s="1">
        <v>4051</v>
      </c>
      <c r="E49" s="1">
        <v>4042</v>
      </c>
      <c r="F49" s="1">
        <v>9</v>
      </c>
      <c r="G49" s="1">
        <v>0</v>
      </c>
      <c r="H49" s="1">
        <v>9</v>
      </c>
      <c r="I49" s="1">
        <v>9</v>
      </c>
      <c r="J49" s="1">
        <v>0</v>
      </c>
      <c r="K49" s="1">
        <v>0</v>
      </c>
      <c r="L49" s="1">
        <v>7</v>
      </c>
      <c r="M49" s="1">
        <v>7</v>
      </c>
      <c r="N49" s="1">
        <v>2</v>
      </c>
      <c r="O49" s="1">
        <v>5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</row>
    <row r="50" spans="1:20" ht="14.25">
      <c r="A50" s="1" t="s">
        <v>99</v>
      </c>
      <c r="B50" s="1" t="s">
        <v>100</v>
      </c>
      <c r="C50" s="1">
        <v>7611</v>
      </c>
      <c r="D50" s="1">
        <v>5857</v>
      </c>
      <c r="E50" s="1">
        <v>5843</v>
      </c>
      <c r="F50" s="1">
        <v>14</v>
      </c>
      <c r="G50" s="1">
        <v>0</v>
      </c>
      <c r="H50" s="1">
        <v>14</v>
      </c>
      <c r="I50" s="1">
        <v>14</v>
      </c>
      <c r="J50" s="1">
        <v>0</v>
      </c>
      <c r="K50" s="1">
        <v>0</v>
      </c>
      <c r="L50" s="1">
        <v>25</v>
      </c>
      <c r="M50" s="1">
        <v>25</v>
      </c>
      <c r="N50" s="1">
        <v>12</v>
      </c>
      <c r="O50" s="1">
        <v>13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</row>
    <row r="51" spans="1:20" ht="14.25">
      <c r="A51" s="1" t="s">
        <v>101</v>
      </c>
      <c r="B51" s="1" t="s">
        <v>102</v>
      </c>
      <c r="C51" s="1">
        <v>4840</v>
      </c>
      <c r="D51" s="1">
        <v>3707</v>
      </c>
      <c r="E51" s="1">
        <v>3702</v>
      </c>
      <c r="F51" s="1">
        <v>5</v>
      </c>
      <c r="G51" s="1">
        <v>0</v>
      </c>
      <c r="H51" s="1">
        <v>5</v>
      </c>
      <c r="I51" s="1">
        <v>5</v>
      </c>
      <c r="J51" s="1">
        <v>0</v>
      </c>
      <c r="K51" s="1">
        <v>0</v>
      </c>
      <c r="L51" s="1">
        <v>11</v>
      </c>
      <c r="M51" s="1">
        <v>11</v>
      </c>
      <c r="N51" s="1">
        <v>4</v>
      </c>
      <c r="O51" s="1">
        <v>7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</row>
    <row r="52" spans="1:20" ht="14.25">
      <c r="A52" s="1" t="s">
        <v>103</v>
      </c>
      <c r="B52" s="1" t="s">
        <v>104</v>
      </c>
      <c r="C52" s="1">
        <v>3842</v>
      </c>
      <c r="D52" s="1">
        <v>2952</v>
      </c>
      <c r="E52" s="1">
        <v>2931</v>
      </c>
      <c r="F52" s="1">
        <v>21</v>
      </c>
      <c r="G52" s="1">
        <v>0</v>
      </c>
      <c r="H52" s="1">
        <v>21</v>
      </c>
      <c r="I52" s="1">
        <v>20</v>
      </c>
      <c r="J52" s="1">
        <v>0</v>
      </c>
      <c r="K52" s="1">
        <v>1</v>
      </c>
      <c r="L52" s="1">
        <v>10</v>
      </c>
      <c r="M52" s="1">
        <v>10</v>
      </c>
      <c r="N52" s="1">
        <v>0</v>
      </c>
      <c r="O52" s="1">
        <v>9</v>
      </c>
      <c r="P52" s="1">
        <v>1</v>
      </c>
      <c r="Q52" s="1">
        <v>0</v>
      </c>
      <c r="R52" s="1">
        <v>0</v>
      </c>
      <c r="S52" s="1">
        <v>0</v>
      </c>
      <c r="T52" s="1">
        <v>0</v>
      </c>
    </row>
    <row r="53" spans="1:20" ht="14.25">
      <c r="A53" s="1" t="s">
        <v>105</v>
      </c>
      <c r="B53" s="1" t="s">
        <v>106</v>
      </c>
      <c r="C53" s="1">
        <v>14931</v>
      </c>
      <c r="D53" s="1">
        <v>11608</v>
      </c>
      <c r="E53" s="1">
        <v>11582</v>
      </c>
      <c r="F53" s="1">
        <v>26</v>
      </c>
      <c r="G53" s="1">
        <v>1</v>
      </c>
      <c r="H53" s="1">
        <v>25</v>
      </c>
      <c r="I53" s="1">
        <v>22</v>
      </c>
      <c r="J53" s="1">
        <v>0</v>
      </c>
      <c r="K53" s="1">
        <v>3</v>
      </c>
      <c r="L53" s="1">
        <v>39</v>
      </c>
      <c r="M53" s="1">
        <v>39</v>
      </c>
      <c r="N53" s="1">
        <v>3</v>
      </c>
      <c r="O53" s="1">
        <v>33</v>
      </c>
      <c r="P53" s="1">
        <v>3</v>
      </c>
      <c r="Q53" s="1">
        <v>0</v>
      </c>
      <c r="R53" s="1">
        <v>0</v>
      </c>
      <c r="S53" s="1">
        <v>0</v>
      </c>
      <c r="T53" s="1">
        <v>0</v>
      </c>
    </row>
    <row r="54" spans="1:20" ht="14.25">
      <c r="A54" s="3">
        <v>143700</v>
      </c>
      <c r="B54" s="3" t="s">
        <v>111</v>
      </c>
      <c r="C54" s="3">
        <f aca="true" t="shared" si="4" ref="C54:T54">SUM(C48:C53)</f>
        <v>41951</v>
      </c>
      <c r="D54" s="3">
        <f t="shared" si="4"/>
        <v>32482</v>
      </c>
      <c r="E54" s="3">
        <f t="shared" si="4"/>
        <v>32392</v>
      </c>
      <c r="F54" s="3">
        <f t="shared" si="4"/>
        <v>90</v>
      </c>
      <c r="G54" s="3">
        <f t="shared" si="4"/>
        <v>1</v>
      </c>
      <c r="H54" s="3">
        <f t="shared" si="4"/>
        <v>89</v>
      </c>
      <c r="I54" s="3">
        <f t="shared" si="4"/>
        <v>85</v>
      </c>
      <c r="J54" s="3">
        <f t="shared" si="4"/>
        <v>0</v>
      </c>
      <c r="K54" s="3">
        <f t="shared" si="4"/>
        <v>4</v>
      </c>
      <c r="L54" s="3">
        <f t="shared" si="4"/>
        <v>101</v>
      </c>
      <c r="M54" s="3">
        <f t="shared" si="4"/>
        <v>101</v>
      </c>
      <c r="N54" s="3">
        <f t="shared" si="4"/>
        <v>22</v>
      </c>
      <c r="O54" s="3">
        <f t="shared" si="4"/>
        <v>75</v>
      </c>
      <c r="P54" s="3">
        <f t="shared" si="4"/>
        <v>4</v>
      </c>
      <c r="Q54" s="3">
        <f t="shared" si="4"/>
        <v>0</v>
      </c>
      <c r="R54" s="3">
        <f t="shared" si="4"/>
        <v>0</v>
      </c>
      <c r="S54" s="3">
        <f t="shared" si="4"/>
        <v>0</v>
      </c>
      <c r="T54" s="3">
        <f t="shared" si="4"/>
        <v>0</v>
      </c>
    </row>
  </sheetData>
  <sheetProtection/>
  <mergeCells count="14">
    <mergeCell ref="J1:T1"/>
    <mergeCell ref="M4:P4"/>
    <mergeCell ref="Q4:T4"/>
    <mergeCell ref="A3:A5"/>
    <mergeCell ref="B3:B5"/>
    <mergeCell ref="C3:C5"/>
    <mergeCell ref="D3:G3"/>
    <mergeCell ref="H3:T3"/>
    <mergeCell ref="D4:D5"/>
    <mergeCell ref="E4:E5"/>
    <mergeCell ref="F4:F5"/>
    <mergeCell ref="G4:G5"/>
    <mergeCell ref="H4:K4"/>
    <mergeCell ref="L4:L5"/>
  </mergeCells>
  <printOptions/>
  <pageMargins left="0.31496062992125984" right="0.31496062992125984" top="0.35433070866141736" bottom="0.15748031496062992" header="0.31496062992125984" footer="0.31496062992125984"/>
  <pageSetup fitToHeight="4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Delegatura KBW Ciechanów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KBW</cp:lastModifiedBy>
  <cp:lastPrinted>2007-10-05T08:30:11Z</cp:lastPrinted>
  <dcterms:created xsi:type="dcterms:W3CDTF">2007-10-05T07:59:03Z</dcterms:created>
  <dcterms:modified xsi:type="dcterms:W3CDTF">2007-10-10T09:19:22Z</dcterms:modified>
  <cp:category/>
  <cp:version/>
  <cp:contentType/>
  <cp:contentStatus/>
</cp:coreProperties>
</file>